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<sst xmlns="http://schemas.openxmlformats.org/spreadsheetml/2006/main" count="415" uniqueCount="176">
  <si>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</si>
  <si>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</si>
  <si>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</si>
  <si>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</si>
  <si>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</si>
  <si>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</si>
  <si>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</si>
  <si>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</si>
  <si>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</si>
  <si>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</si>
  <si>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</si>
  <si>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</si>
  <si>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</si>
  <si>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</si>
  <si>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</si>
  <si>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</si>
  <si>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</si>
  <si>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</si>
  <si>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</si>
  <si>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</si>
  <si>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</si>
  <si>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</si>
  <si>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</si>
  <si>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</si>
  <si>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</si>
  <si>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</si>
  <si>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</si>
  <si>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</si>
  <si>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</si>
  <si>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</si>
  <si>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</si>
  <si>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</si>
  <si>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</si>
  <si>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</si>
  <si>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</si>
  <si>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</si>
  <si>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</si>
  <si>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</si>
  <si>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</si>
  <si>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</si>
  <si>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</si>
  <si>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</si>
  <si>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</si>
  <si>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</si>
  <si>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</si>
  <si>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</si>
  <si>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</si>
  <si>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</si>
  <si>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</si>
  <si>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</si>
  <si>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</si>
  <si>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</si>
  <si>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</si>
  <si>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</si>
  <si>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</si>
  <si>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</si>
  <si>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</si>
  <si>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</si>
  <si>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</si>
  <si>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</si>
  <si>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</si>
  <si>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</si>
  <si>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</si>
  <si>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</si>
  <si>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</si>
  <si>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</si>
  <si>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</si>
  <si>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</si>
  <si>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</si>
  <si>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</si>
  <si>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</si>
  <si>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</si>
  <si>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</si>
  <si>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</si>
  <si>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</si>
  <si>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</si>
  <si>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</si>
  <si>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</si>
  <si>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</si>
  <si>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</si>
  <si>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</si>
  <si>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</si>
  <si>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</si>
  <si>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</si>
  <si>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</si>
  <si>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</si>
  <si>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</si>
  <si>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</si>
  <si>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</si>
  <si>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</si>
  <si>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</si>
  <si>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</si>
  <si>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</si>
  <si>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</si>
  <si>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</si>
  <si>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</si>
  <si>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</si>
  <si>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</si>
  <si>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</si>
  <si>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</si>
  <si>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</si>
  <si>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</si>
  <si>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</si>
  <si>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</si>
  <si>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</si>
  <si>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</si>
  <si>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</si>
  <si>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</si>
  <si>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</si>
  <si>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</si>
  <si>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</si>
  <si>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</si>
  <si>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</si>
  <si>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</si>
  <si>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</si>
  <si>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</si>
  <si>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</si>
  <si>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</si>
  <si>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</si>
  <si>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</si>
  <si>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</si>
  <si>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</si>
  <si>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</si>
  <si>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</si>
  <si>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</si>
  <si>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</si>
  <si>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</si>
  <si>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</si>
  <si>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</si>
  <si>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</si>
  <si>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</si>
  <si>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</si>
  <si>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</si>
  <si>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</si>
  <si>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</si>
  <si>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</si>
  <si>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</si>
  <si>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</si>
  <si>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</si>
  <si>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</si>
  <si>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</si>
  <si>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</si>
  <si>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</si>
  <si>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</si>
  <si>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</si>
  <si>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</si>
  <si>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</si>
  <si>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</si>
  <si>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</si>
  <si>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</si>
  <si>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</si>
  <si>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</si>
  <si>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</si>
  <si>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</si>
  <si>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</si>
  <si>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</si>
  <si>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</si>
  <si>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</si>
  <si>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</si>
  <si>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</si>
  <si>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</si>
  <si>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</si>
  <si>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t>5.5.1.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</si>
  <si>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 OSTROG</t>
    </r>
  </si>
  <si>
    <t>OŠ OSTROG KAŠTEL LUKŠIĆ</t>
  </si>
  <si>
    <t>671-Prihodi za fin minimalnog standarda iz decentraliziranih sredstava</t>
  </si>
  <si>
    <t>661-Prihodi od iznajmljivanja školske dvorane</t>
  </si>
  <si>
    <t>636-Državni proračun (za plaće i rashode za zaposlene)</t>
  </si>
  <si>
    <t>663-Donacije od pravnih i fizičkih osoba</t>
  </si>
  <si>
    <t>641-Prihodi od kamata</t>
  </si>
  <si>
    <t xml:space="preserve">67-Prihodi za fin. Minimalnog standarda iz decentraliziranih sredstava </t>
  </si>
  <si>
    <t>66-Prihodi od iznajmljivanja školske dvorane</t>
  </si>
  <si>
    <t>64-Prihodi od kamata</t>
  </si>
  <si>
    <t>63-Državni proračun (za plaće i rashode za zaposlene)</t>
  </si>
  <si>
    <t>66-Donacije od pravnih i fizičkih osoba</t>
  </si>
  <si>
    <t xml:space="preserve">67-Prihodi za fin. Minimalnog standarda iz decentraliziranih sredstava 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</si>
</sst>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6" fillId="2" borderId="22" xfId="0" applyNumberFormat="1" applyFont="1" applyFill="1" applyBorder="1" applyAlignment="1" applyProtection="1">
      <alignment vertical="center" wrapText="1"/>
      <protection/>
    </xf>
    <xf numFmtId="0" fontId="43" fillId="2" borderId="23" xfId="0" applyNumberFormat="1" applyFont="1" applyFill="1" applyBorder="1" applyAlignment="1" applyProtection="1">
      <alignment vertical="center" wrapText="1"/>
      <protection/>
    </xf>
    <xf numFmtId="0" fontId="47" fillId="2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center"/>
      <protection/>
    </xf>
    <xf numFmtId="0" fontId="50" fillId="28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6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8" borderId="31" xfId="0" applyNumberFormat="1" applyFont="1" applyFill="1" applyBorder="1" applyAlignment="1" applyProtection="1">
      <alignment/>
      <protection/>
    </xf>
    <xf numFmtId="4" fontId="50" fillId="28" borderId="64" xfId="0" applyNumberFormat="1" applyFont="1" applyFill="1" applyBorder="1" applyAlignment="1" applyProtection="1">
      <alignment/>
      <protection/>
    </xf>
    <xf numFmtId="4" fontId="50" fillId="28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29" borderId="63" xfId="0" applyNumberFormat="1" applyFont="1" applyFill="1" applyBorder="1" applyAlignment="1" applyProtection="1">
      <alignment/>
      <protection/>
    </xf>
    <xf numFmtId="4" fontId="45" fillId="30" borderId="31" xfId="0" applyNumberFormat="1" applyFont="1" applyFill="1" applyBorder="1" applyAlignment="1" applyProtection="1">
      <alignment/>
      <protection/>
    </xf>
    <xf numFmtId="4" fontId="45" fillId="30" borderId="64" xfId="0" applyNumberFormat="1" applyFont="1" applyFill="1" applyBorder="1" applyAlignment="1" applyProtection="1">
      <alignment/>
      <protection/>
    </xf>
    <xf numFmtId="4" fontId="45" fillId="30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1" borderId="31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50" fillId="31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29" borderId="63" xfId="0" applyNumberFormat="1" applyFont="1" applyFill="1" applyBorder="1" applyAlignment="1" applyProtection="1">
      <alignment/>
      <protection/>
    </xf>
    <xf numFmtId="4" fontId="50" fillId="33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35" borderId="31" xfId="0" applyNumberFormat="1" applyFont="1" applyFill="1" applyBorder="1" applyAlignment="1" applyProtection="1">
      <alignment/>
      <protection/>
    </xf>
    <xf numFmtId="4" fontId="50" fillId="28" borderId="28" xfId="0" applyNumberFormat="1" applyFont="1" applyFill="1" applyBorder="1" applyAlignment="1" applyProtection="1">
      <alignment/>
      <protection/>
    </xf>
    <xf numFmtId="4" fontId="50" fillId="36" borderId="31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0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4" fillId="0" borderId="27" xfId="0" applyNumberFormat="1" applyFont="1" applyFill="1" applyBorder="1" applyAlignment="1" applyProtection="1">
      <alignment horizontal="center"/>
      <protection/>
    </xf>
    <xf numFmtId="0" fontId="64" fillId="0" borderId="28" xfId="0" applyNumberFormat="1" applyFont="1" applyFill="1" applyBorder="1" applyAlignment="1" applyProtection="1">
      <alignment wrapText="1"/>
      <protection/>
    </xf>
    <xf numFmtId="4" fontId="64" fillId="5" borderId="63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4" fontId="64" fillId="32" borderId="31" xfId="0" applyNumberFormat="1" applyFont="1" applyFill="1" applyBorder="1" applyAlignment="1" applyProtection="1">
      <alignment/>
      <protection/>
    </xf>
    <xf numFmtId="4" fontId="65" fillId="31" borderId="31" xfId="0" applyNumberFormat="1" applyFont="1" applyFill="1" applyBorder="1" applyAlignment="1" applyProtection="1">
      <alignment/>
      <protection/>
    </xf>
    <xf numFmtId="4" fontId="64" fillId="0" borderId="64" xfId="0" applyNumberFormat="1" applyFont="1" applyFill="1" applyBorder="1" applyAlignment="1" applyProtection="1">
      <alignment/>
      <protection/>
    </xf>
    <xf numFmtId="4" fontId="64" fillId="0" borderId="32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27" xfId="0" applyNumberFormat="1" applyFont="1" applyFill="1" applyBorder="1" applyAlignment="1" applyProtection="1">
      <alignment horizontal="center"/>
      <protection/>
    </xf>
    <xf numFmtId="0" fontId="65" fillId="0" borderId="28" xfId="0" applyNumberFormat="1" applyFont="1" applyFill="1" applyBorder="1" applyAlignment="1" applyProtection="1">
      <alignment wrapText="1"/>
      <protection/>
    </xf>
    <xf numFmtId="4" fontId="65" fillId="5" borderId="55" xfId="0" applyNumberFormat="1" applyFont="1" applyFill="1" applyBorder="1" applyAlignment="1" applyProtection="1">
      <alignment/>
      <protection/>
    </xf>
    <xf numFmtId="4" fontId="65" fillId="0" borderId="31" xfId="0" applyNumberFormat="1" applyFont="1" applyFill="1" applyBorder="1" applyAlignment="1" applyProtection="1">
      <alignment/>
      <protection/>
    </xf>
    <xf numFmtId="4" fontId="65" fillId="32" borderId="31" xfId="0" applyNumberFormat="1" applyFont="1" applyFill="1" applyBorder="1" applyAlignment="1" applyProtection="1">
      <alignment/>
      <protection/>
    </xf>
    <xf numFmtId="4" fontId="64" fillId="29" borderId="63" xfId="0" applyNumberFormat="1" applyFont="1" applyFill="1" applyBorder="1" applyAlignment="1" applyProtection="1">
      <alignment/>
      <protection/>
    </xf>
    <xf numFmtId="4" fontId="65" fillId="30" borderId="31" xfId="0" applyNumberFormat="1" applyFont="1" applyFill="1" applyBorder="1" applyAlignment="1" applyProtection="1">
      <alignment/>
      <protection/>
    </xf>
    <xf numFmtId="4" fontId="65" fillId="30" borderId="64" xfId="0" applyNumberFormat="1" applyFont="1" applyFill="1" applyBorder="1" applyAlignment="1" applyProtection="1">
      <alignment/>
      <protection/>
    </xf>
    <xf numFmtId="4" fontId="65" fillId="30" borderId="32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left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4" fillId="0" borderId="94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5" borderId="94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1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62" fillId="2" borderId="19" xfId="0" applyNumberFormat="1" applyFont="1" applyFill="1" applyBorder="1" applyAlignment="1" applyProtection="1">
      <alignment horizontal="center" vertical="center" wrapText="1"/>
      <protection/>
    </xf>
    <xf numFmtId="0" fontId="62" fillId="2" borderId="110" xfId="0" applyNumberFormat="1" applyFont="1" applyFill="1" applyBorder="1" applyAlignment="1" applyProtection="1">
      <alignment horizontal="center" vertical="center" wrapText="1"/>
      <protection/>
    </xf>
    <xf numFmtId="0" fontId="62" fillId="2" borderId="97" xfId="0" applyNumberFormat="1" applyFont="1" applyFill="1" applyBorder="1" applyAlignment="1" applyProtection="1">
      <alignment horizontal="center" vertical="center" wrapText="1"/>
      <protection/>
    </xf>
    <xf numFmtId="0" fontId="62" fillId="2" borderId="98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6" borderId="113" xfId="0" applyNumberFormat="1" applyFont="1" applyFill="1" applyBorder="1" applyAlignment="1" applyProtection="1">
      <alignment horizontal="center" vertical="center"/>
      <protection/>
    </xf>
    <xf numFmtId="0" fontId="61" fillId="6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1819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1819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430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430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4" t="s">
        <v>121</v>
      </c>
      <c r="B1" s="244"/>
      <c r="C1" s="244"/>
      <c r="D1" s="244"/>
      <c r="E1" s="244"/>
      <c r="F1" s="244"/>
      <c r="G1" s="244"/>
      <c r="H1" s="244"/>
    </row>
    <row r="2" spans="1:8" ht="34.5" customHeight="1">
      <c r="A2" s="243">
        <f>+'PLAN RASHODA I IZDATAKA'!B5</f>
        <v>0</v>
      </c>
      <c r="B2" s="243"/>
      <c r="C2" s="243"/>
      <c r="D2" s="243"/>
      <c r="E2" s="243"/>
      <c r="F2" s="243"/>
      <c r="G2" s="243"/>
      <c r="H2" s="243"/>
    </row>
    <row r="3" spans="1:8" ht="18">
      <c r="A3" s="243" t="s">
        <v>164</v>
      </c>
      <c r="B3" s="243"/>
      <c r="C3" s="243"/>
      <c r="D3" s="243"/>
      <c r="E3" s="243"/>
      <c r="F3" s="243"/>
      <c r="G3" s="243"/>
      <c r="H3" s="243"/>
    </row>
    <row r="4" spans="1:8" ht="36.75" customHeight="1">
      <c r="A4" s="244" t="s">
        <v>139</v>
      </c>
      <c r="B4" s="244"/>
      <c r="C4" s="244"/>
      <c r="D4" s="244"/>
      <c r="E4" s="244"/>
      <c r="F4" s="244"/>
      <c r="G4" s="244"/>
      <c r="H4" s="244"/>
    </row>
    <row r="5" spans="1:8" s="45" customFormat="1" ht="26.25" customHeight="1">
      <c r="A5" s="244" t="s">
        <v>29</v>
      </c>
      <c r="B5" s="244"/>
      <c r="C5" s="244"/>
      <c r="D5" s="244"/>
      <c r="E5" s="244"/>
      <c r="F5" s="244"/>
      <c r="G5" s="255"/>
      <c r="H5" s="255"/>
    </row>
    <row r="6" spans="1:8" ht="25.5" customHeight="1">
      <c r="A6" s="244"/>
      <c r="B6" s="244"/>
      <c r="C6" s="244"/>
      <c r="D6" s="244"/>
      <c r="E6" s="244"/>
      <c r="F6" s="244"/>
      <c r="G6" s="244"/>
      <c r="H6" s="246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49" t="s">
        <v>30</v>
      </c>
      <c r="B9" s="248"/>
      <c r="C9" s="248"/>
      <c r="D9" s="248"/>
      <c r="E9" s="254"/>
      <c r="F9" s="171">
        <v>9579142</v>
      </c>
      <c r="G9" s="171">
        <v>9619142</v>
      </c>
      <c r="H9" s="171">
        <v>9659142</v>
      </c>
      <c r="I9" s="63"/>
    </row>
    <row r="10" spans="1:8" ht="22.5" customHeight="1">
      <c r="A10" s="249" t="s">
        <v>0</v>
      </c>
      <c r="B10" s="248"/>
      <c r="C10" s="248"/>
      <c r="D10" s="248"/>
      <c r="E10" s="254"/>
      <c r="F10" s="172">
        <v>9579142</v>
      </c>
      <c r="G10" s="171">
        <v>9619142</v>
      </c>
      <c r="H10" s="171">
        <v>9659142</v>
      </c>
    </row>
    <row r="11" spans="1:8" ht="22.5" customHeight="1">
      <c r="A11" s="256" t="s">
        <v>32</v>
      </c>
      <c r="B11" s="254"/>
      <c r="C11" s="254"/>
      <c r="D11" s="254"/>
      <c r="E11" s="254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v>9579142</v>
      </c>
      <c r="G12" s="172">
        <v>9619142</v>
      </c>
      <c r="H12" s="172">
        <v>9659142</v>
      </c>
    </row>
    <row r="13" spans="1:8" ht="22.5" customHeight="1">
      <c r="A13" s="247" t="s">
        <v>1</v>
      </c>
      <c r="B13" s="248"/>
      <c r="C13" s="248"/>
      <c r="D13" s="248"/>
      <c r="E13" s="257"/>
      <c r="F13" s="171">
        <v>9550142</v>
      </c>
      <c r="G13" s="172">
        <v>9589142</v>
      </c>
      <c r="H13" s="172">
        <v>9629142</v>
      </c>
    </row>
    <row r="14" spans="1:8" ht="22.5" customHeight="1">
      <c r="A14" s="256" t="s">
        <v>2</v>
      </c>
      <c r="B14" s="254"/>
      <c r="C14" s="254"/>
      <c r="D14" s="254"/>
      <c r="E14" s="254"/>
      <c r="F14" s="171">
        <v>29000</v>
      </c>
      <c r="G14" s="171">
        <v>30000</v>
      </c>
      <c r="H14" s="171">
        <v>30000</v>
      </c>
    </row>
    <row r="15" spans="1:8" ht="22.5" customHeight="1">
      <c r="A15" s="247" t="s">
        <v>3</v>
      </c>
      <c r="B15" s="248"/>
      <c r="C15" s="248"/>
      <c r="D15" s="248"/>
      <c r="E15" s="248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44"/>
      <c r="B16" s="245"/>
      <c r="C16" s="245"/>
      <c r="D16" s="245"/>
      <c r="E16" s="245"/>
      <c r="F16" s="246"/>
      <c r="G16" s="246"/>
      <c r="H16" s="246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50" t="s">
        <v>4</v>
      </c>
      <c r="B18" s="251"/>
      <c r="C18" s="251"/>
      <c r="D18" s="251"/>
      <c r="E18" s="252"/>
      <c r="F18" s="173">
        <v>0</v>
      </c>
      <c r="G18" s="173">
        <v>0</v>
      </c>
      <c r="H18" s="171">
        <v>0</v>
      </c>
    </row>
    <row r="19" spans="1:8" s="40" customFormat="1" ht="25.5" customHeight="1">
      <c r="A19" s="253"/>
      <c r="B19" s="245"/>
      <c r="C19" s="245"/>
      <c r="D19" s="245"/>
      <c r="E19" s="245"/>
      <c r="F19" s="246"/>
      <c r="G19" s="246"/>
      <c r="H19" s="246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9" t="s">
        <v>5</v>
      </c>
      <c r="B21" s="248"/>
      <c r="C21" s="248"/>
      <c r="D21" s="248"/>
      <c r="E21" s="248"/>
      <c r="F21" s="172"/>
      <c r="G21" s="172"/>
      <c r="H21" s="172"/>
    </row>
    <row r="22" spans="1:8" s="40" customFormat="1" ht="22.5" customHeight="1">
      <c r="A22" s="249" t="s">
        <v>6</v>
      </c>
      <c r="B22" s="248"/>
      <c r="C22" s="248"/>
      <c r="D22" s="248"/>
      <c r="E22" s="248"/>
      <c r="F22" s="172"/>
      <c r="G22" s="172"/>
      <c r="H22" s="172"/>
    </row>
    <row r="23" spans="1:8" s="40" customFormat="1" ht="22.5" customHeight="1">
      <c r="A23" s="247" t="s">
        <v>7</v>
      </c>
      <c r="B23" s="248"/>
      <c r="C23" s="248"/>
      <c r="D23" s="248"/>
      <c r="E23" s="248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47" t="s">
        <v>8</v>
      </c>
      <c r="B25" s="248"/>
      <c r="C25" s="248"/>
      <c r="D25" s="248"/>
      <c r="E25" s="248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A50" sqref="A50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44" t="s">
        <v>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4" customHeight="1">
      <c r="A2" s="125"/>
      <c r="B2" s="125"/>
      <c r="C2" s="243">
        <f>+'PLAN RASHODA I IZDATAKA'!B5</f>
        <v>0</v>
      </c>
      <c r="D2" s="243"/>
      <c r="E2" s="243"/>
      <c r="F2" s="243"/>
      <c r="G2" s="243"/>
      <c r="H2" s="243"/>
      <c r="I2" s="243"/>
      <c r="J2" s="243"/>
      <c r="K2" s="243"/>
      <c r="L2" s="243"/>
      <c r="M2" s="125"/>
      <c r="N2" s="125"/>
    </row>
    <row r="3" spans="1:14" ht="24" customHeight="1">
      <c r="A3" s="125"/>
      <c r="B3" s="125"/>
      <c r="C3" s="243" t="s">
        <v>164</v>
      </c>
      <c r="D3" s="243"/>
      <c r="E3" s="243"/>
      <c r="F3" s="243"/>
      <c r="G3" s="243"/>
      <c r="H3" s="243"/>
      <c r="I3" s="243"/>
      <c r="J3" s="243"/>
      <c r="K3" s="243"/>
      <c r="L3" s="243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5" t="s">
        <v>11</v>
      </c>
      <c r="B5" s="260" t="s">
        <v>47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s="1" customFormat="1" ht="24" customHeight="1">
      <c r="A6" s="276"/>
      <c r="B6" s="277" t="s">
        <v>101</v>
      </c>
      <c r="C6" s="278"/>
      <c r="D6" s="279"/>
      <c r="E6" s="279"/>
      <c r="F6" s="280"/>
      <c r="G6" s="273" t="s">
        <v>93</v>
      </c>
      <c r="H6" s="265" t="s">
        <v>57</v>
      </c>
      <c r="I6" s="263" t="s">
        <v>95</v>
      </c>
      <c r="J6" s="264"/>
      <c r="K6" s="265" t="s">
        <v>105</v>
      </c>
      <c r="L6" s="265" t="s">
        <v>97</v>
      </c>
      <c r="M6" s="265" t="s">
        <v>106</v>
      </c>
      <c r="N6" s="267" t="s">
        <v>107</v>
      </c>
    </row>
    <row r="7" spans="1:14" s="1" customFormat="1" ht="64.5" thickBot="1">
      <c r="A7" s="62" t="s">
        <v>113</v>
      </c>
      <c r="B7" s="122" t="s">
        <v>110</v>
      </c>
      <c r="C7" s="123" t="s">
        <v>102</v>
      </c>
      <c r="D7" s="139" t="s">
        <v>126</v>
      </c>
      <c r="E7" s="139" t="s">
        <v>125</v>
      </c>
      <c r="F7" s="140" t="s">
        <v>103</v>
      </c>
      <c r="G7" s="274"/>
      <c r="H7" s="266"/>
      <c r="I7" s="124" t="s">
        <v>104</v>
      </c>
      <c r="J7" s="124" t="s">
        <v>55</v>
      </c>
      <c r="K7" s="266"/>
      <c r="L7" s="266"/>
      <c r="M7" s="266"/>
      <c r="N7" s="268"/>
    </row>
    <row r="8" spans="1:14" s="1" customFormat="1" ht="63.75">
      <c r="A8" s="116" t="s">
        <v>165</v>
      </c>
      <c r="B8" s="141">
        <v>914092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38.25">
      <c r="A9" s="117" t="s">
        <v>166</v>
      </c>
      <c r="B9" s="149"/>
      <c r="C9" s="150"/>
      <c r="D9" s="151"/>
      <c r="E9" s="151"/>
      <c r="F9" s="152"/>
      <c r="G9" s="153">
        <v>40000</v>
      </c>
      <c r="H9" s="154"/>
      <c r="I9" s="155"/>
      <c r="J9" s="155"/>
      <c r="K9" s="155"/>
      <c r="L9" s="155"/>
      <c r="M9" s="155"/>
      <c r="N9" s="156"/>
    </row>
    <row r="10" spans="1:14" s="1" customFormat="1" ht="25.5">
      <c r="A10" s="117" t="s">
        <v>169</v>
      </c>
      <c r="B10" s="149"/>
      <c r="C10" s="150"/>
      <c r="D10" s="151"/>
      <c r="E10" s="151"/>
      <c r="F10" s="152"/>
      <c r="G10" s="153">
        <v>50</v>
      </c>
      <c r="H10" s="154"/>
      <c r="I10" s="155"/>
      <c r="J10" s="155"/>
      <c r="K10" s="155"/>
      <c r="L10" s="155"/>
      <c r="M10" s="155"/>
      <c r="N10" s="156"/>
    </row>
    <row r="11" spans="1:14" s="1" customFormat="1" ht="51">
      <c r="A11" s="117" t="s">
        <v>167</v>
      </c>
      <c r="B11" s="149"/>
      <c r="C11" s="150"/>
      <c r="D11" s="151"/>
      <c r="E11" s="151"/>
      <c r="F11" s="152"/>
      <c r="G11" s="153"/>
      <c r="H11" s="154"/>
      <c r="I11" s="155">
        <v>8605000</v>
      </c>
      <c r="J11" s="155"/>
      <c r="K11" s="155"/>
      <c r="L11" s="155"/>
      <c r="M11" s="155"/>
      <c r="N11" s="156"/>
    </row>
    <row r="12" spans="1:14" s="1" customFormat="1" ht="38.25">
      <c r="A12" s="117" t="s">
        <v>168</v>
      </c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>
        <v>20000</v>
      </c>
      <c r="M12" s="155"/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7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914092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40050</v>
      </c>
      <c r="H24" s="169">
        <f t="shared" si="0"/>
        <v>0</v>
      </c>
      <c r="I24" s="169">
        <f t="shared" si="0"/>
        <v>8605000</v>
      </c>
      <c r="J24" s="169">
        <f t="shared" si="0"/>
        <v>0</v>
      </c>
      <c r="K24" s="169">
        <f t="shared" si="0"/>
        <v>0</v>
      </c>
      <c r="L24" s="169">
        <f t="shared" si="0"/>
        <v>20000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115</v>
      </c>
      <c r="B25" s="269">
        <f>SUM(B24:N24)</f>
        <v>9579142</v>
      </c>
      <c r="C25" s="270"/>
      <c r="D25" s="270"/>
      <c r="E25" s="270"/>
      <c r="F25" s="270"/>
      <c r="G25" s="271"/>
      <c r="H25" s="271"/>
      <c r="I25" s="271"/>
      <c r="J25" s="271"/>
      <c r="K25" s="271"/>
      <c r="L25" s="271"/>
      <c r="M25" s="271"/>
      <c r="N25" s="272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5" t="s">
        <v>11</v>
      </c>
      <c r="B27" s="260" t="s">
        <v>124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1:14" ht="12.75" customHeight="1">
      <c r="A28" s="276"/>
      <c r="B28" s="277" t="s">
        <v>101</v>
      </c>
      <c r="C28" s="278"/>
      <c r="D28" s="279"/>
      <c r="E28" s="279"/>
      <c r="F28" s="280"/>
      <c r="G28" s="273" t="s">
        <v>93</v>
      </c>
      <c r="H28" s="265" t="s">
        <v>57</v>
      </c>
      <c r="I28" s="263" t="s">
        <v>95</v>
      </c>
      <c r="J28" s="264"/>
      <c r="K28" s="265" t="s">
        <v>105</v>
      </c>
      <c r="L28" s="265" t="s">
        <v>97</v>
      </c>
      <c r="M28" s="265" t="s">
        <v>106</v>
      </c>
      <c r="N28" s="267" t="s">
        <v>107</v>
      </c>
    </row>
    <row r="29" spans="1:14" ht="64.5" thickBot="1">
      <c r="A29" s="62" t="s">
        <v>114</v>
      </c>
      <c r="B29" s="122" t="s">
        <v>110</v>
      </c>
      <c r="C29" s="123" t="s">
        <v>102</v>
      </c>
      <c r="D29" s="139" t="s">
        <v>126</v>
      </c>
      <c r="E29" s="139" t="s">
        <v>125</v>
      </c>
      <c r="F29" s="140" t="s">
        <v>103</v>
      </c>
      <c r="G29" s="274"/>
      <c r="H29" s="266"/>
      <c r="I29" s="124" t="s">
        <v>104</v>
      </c>
      <c r="J29" s="124" t="s">
        <v>55</v>
      </c>
      <c r="K29" s="266"/>
      <c r="L29" s="266"/>
      <c r="M29" s="266"/>
      <c r="N29" s="268"/>
    </row>
    <row r="30" spans="1:14" ht="63.75">
      <c r="A30" s="116" t="s">
        <v>170</v>
      </c>
      <c r="B30" s="141">
        <v>914092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38.25">
      <c r="A31" s="117" t="s">
        <v>171</v>
      </c>
      <c r="B31" s="149"/>
      <c r="C31" s="150"/>
      <c r="D31" s="151"/>
      <c r="E31" s="151"/>
      <c r="F31" s="152"/>
      <c r="G31" s="153">
        <v>40000</v>
      </c>
      <c r="H31" s="154"/>
      <c r="I31" s="155"/>
      <c r="J31" s="155"/>
      <c r="K31" s="155"/>
      <c r="L31" s="155"/>
      <c r="M31" s="155"/>
      <c r="N31" s="156"/>
    </row>
    <row r="32" spans="1:14" ht="25.5">
      <c r="A32" s="117" t="s">
        <v>172</v>
      </c>
      <c r="B32" s="149"/>
      <c r="C32" s="150"/>
      <c r="D32" s="151"/>
      <c r="E32" s="151"/>
      <c r="F32" s="152"/>
      <c r="G32" s="153">
        <v>50</v>
      </c>
      <c r="H32" s="154"/>
      <c r="I32" s="155"/>
      <c r="J32" s="155"/>
      <c r="K32" s="155"/>
      <c r="L32" s="155"/>
      <c r="M32" s="155"/>
      <c r="N32" s="156"/>
    </row>
    <row r="33" spans="1:14" ht="51">
      <c r="A33" s="117" t="s">
        <v>173</v>
      </c>
      <c r="B33" s="149"/>
      <c r="C33" s="150"/>
      <c r="D33" s="151"/>
      <c r="E33" s="151"/>
      <c r="F33" s="152"/>
      <c r="G33" s="153"/>
      <c r="H33" s="154"/>
      <c r="I33" s="155">
        <v>8645000</v>
      </c>
      <c r="J33" s="155"/>
      <c r="K33" s="155"/>
      <c r="L33" s="155"/>
      <c r="M33" s="155"/>
      <c r="N33" s="156"/>
    </row>
    <row r="34" spans="1:14" ht="38.25">
      <c r="A34" s="117" t="s">
        <v>174</v>
      </c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>
        <v>20000</v>
      </c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914092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40050</v>
      </c>
      <c r="H43" s="169">
        <f t="shared" si="1"/>
        <v>0</v>
      </c>
      <c r="I43" s="169">
        <f t="shared" si="1"/>
        <v>8645000</v>
      </c>
      <c r="J43" s="169">
        <f t="shared" si="1"/>
        <v>0</v>
      </c>
      <c r="K43" s="169">
        <f t="shared" si="1"/>
        <v>0</v>
      </c>
      <c r="L43" s="169">
        <f t="shared" si="1"/>
        <v>20000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138</v>
      </c>
      <c r="B44" s="269">
        <f>SUM(B43:N43)</f>
        <v>9619142</v>
      </c>
      <c r="C44" s="270"/>
      <c r="D44" s="270"/>
      <c r="E44" s="270"/>
      <c r="F44" s="270"/>
      <c r="G44" s="271"/>
      <c r="H44" s="271"/>
      <c r="I44" s="271"/>
      <c r="J44" s="271"/>
      <c r="K44" s="271"/>
      <c r="L44" s="271"/>
      <c r="M44" s="271"/>
      <c r="N44" s="272"/>
    </row>
    <row r="45" spans="6:7" ht="13.5" thickBot="1">
      <c r="F45" s="11"/>
      <c r="G45" s="12"/>
    </row>
    <row r="46" spans="1:14" ht="16.5" thickBot="1">
      <c r="A46" s="275" t="s">
        <v>11</v>
      </c>
      <c r="B46" s="260" t="s">
        <v>143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2"/>
    </row>
    <row r="47" spans="1:14" ht="12.75" customHeight="1">
      <c r="A47" s="276"/>
      <c r="B47" s="277" t="s">
        <v>101</v>
      </c>
      <c r="C47" s="278"/>
      <c r="D47" s="279"/>
      <c r="E47" s="279"/>
      <c r="F47" s="280"/>
      <c r="G47" s="273" t="s">
        <v>93</v>
      </c>
      <c r="H47" s="265" t="s">
        <v>57</v>
      </c>
      <c r="I47" s="263" t="s">
        <v>95</v>
      </c>
      <c r="J47" s="264"/>
      <c r="K47" s="265" t="s">
        <v>105</v>
      </c>
      <c r="L47" s="265" t="s">
        <v>97</v>
      </c>
      <c r="M47" s="265" t="s">
        <v>106</v>
      </c>
      <c r="N47" s="267" t="s">
        <v>107</v>
      </c>
    </row>
    <row r="48" spans="1:14" ht="64.5" thickBot="1">
      <c r="A48" s="62" t="s">
        <v>114</v>
      </c>
      <c r="B48" s="122" t="s">
        <v>110</v>
      </c>
      <c r="C48" s="123" t="s">
        <v>102</v>
      </c>
      <c r="D48" s="139" t="s">
        <v>126</v>
      </c>
      <c r="E48" s="139" t="s">
        <v>125</v>
      </c>
      <c r="F48" s="140" t="s">
        <v>103</v>
      </c>
      <c r="G48" s="274"/>
      <c r="H48" s="266"/>
      <c r="I48" s="124" t="s">
        <v>104</v>
      </c>
      <c r="J48" s="124" t="s">
        <v>55</v>
      </c>
      <c r="K48" s="266"/>
      <c r="L48" s="266"/>
      <c r="M48" s="266"/>
      <c r="N48" s="268"/>
    </row>
    <row r="49" spans="1:14" ht="63.75">
      <c r="A49" s="116" t="s">
        <v>175</v>
      </c>
      <c r="B49" s="141">
        <v>914092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38.25">
      <c r="A50" s="117" t="s">
        <v>171</v>
      </c>
      <c r="B50" s="149"/>
      <c r="C50" s="150"/>
      <c r="D50" s="151"/>
      <c r="E50" s="151"/>
      <c r="F50" s="152"/>
      <c r="G50" s="153">
        <v>40000</v>
      </c>
      <c r="H50" s="154"/>
      <c r="I50" s="155"/>
      <c r="J50" s="155"/>
      <c r="K50" s="155"/>
      <c r="L50" s="155"/>
      <c r="M50" s="155"/>
      <c r="N50" s="156"/>
    </row>
    <row r="51" spans="1:14" ht="25.5">
      <c r="A51" s="117" t="s">
        <v>172</v>
      </c>
      <c r="B51" s="149"/>
      <c r="C51" s="150"/>
      <c r="D51" s="151"/>
      <c r="E51" s="151"/>
      <c r="F51" s="152"/>
      <c r="G51" s="153">
        <v>50</v>
      </c>
      <c r="H51" s="154"/>
      <c r="I51" s="155"/>
      <c r="J51" s="155"/>
      <c r="K51" s="155"/>
      <c r="L51" s="155"/>
      <c r="M51" s="155"/>
      <c r="N51" s="156"/>
    </row>
    <row r="52" spans="1:14" ht="51">
      <c r="A52" s="117" t="s">
        <v>173</v>
      </c>
      <c r="B52" s="149"/>
      <c r="C52" s="150"/>
      <c r="D52" s="151"/>
      <c r="E52" s="151"/>
      <c r="F52" s="152"/>
      <c r="G52" s="153"/>
      <c r="H52" s="154"/>
      <c r="I52" s="155">
        <v>8685000</v>
      </c>
      <c r="J52" s="155"/>
      <c r="K52" s="155"/>
      <c r="L52" s="155"/>
      <c r="M52" s="155"/>
      <c r="N52" s="156"/>
    </row>
    <row r="53" spans="1:14" ht="38.25">
      <c r="A53" s="117" t="s">
        <v>174</v>
      </c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>
        <v>20000</v>
      </c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914092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40050</v>
      </c>
      <c r="H62" s="169">
        <f t="shared" si="2"/>
        <v>0</v>
      </c>
      <c r="I62" s="169">
        <f t="shared" si="2"/>
        <v>8685000</v>
      </c>
      <c r="J62" s="169">
        <f t="shared" si="2"/>
        <v>0</v>
      </c>
      <c r="K62" s="169">
        <f t="shared" si="2"/>
        <v>0</v>
      </c>
      <c r="L62" s="169">
        <f t="shared" si="2"/>
        <v>20000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144</v>
      </c>
      <c r="B63" s="269">
        <f>SUM(B62:N62)</f>
        <v>9659142</v>
      </c>
      <c r="C63" s="270"/>
      <c r="D63" s="270"/>
      <c r="E63" s="270"/>
      <c r="F63" s="270"/>
      <c r="G63" s="271"/>
      <c r="H63" s="271"/>
      <c r="I63" s="271"/>
      <c r="J63" s="271"/>
      <c r="K63" s="271"/>
      <c r="L63" s="271"/>
      <c r="M63" s="271"/>
      <c r="N63" s="272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58"/>
      <c r="B174" s="259"/>
      <c r="C174" s="259"/>
      <c r="D174" s="259"/>
      <c r="E174" s="259"/>
      <c r="F174" s="259"/>
      <c r="G174" s="259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L28:L29"/>
    <mergeCell ref="G47:G48"/>
    <mergeCell ref="H47:H48"/>
    <mergeCell ref="I47:J47"/>
    <mergeCell ref="K47:K48"/>
    <mergeCell ref="B46:N46"/>
    <mergeCell ref="B44:N44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M28:M29"/>
    <mergeCell ref="A46:A47"/>
    <mergeCell ref="B47:F47"/>
    <mergeCell ref="K6:K7"/>
    <mergeCell ref="A1:N1"/>
    <mergeCell ref="B25:N25"/>
    <mergeCell ref="B27:N27"/>
    <mergeCell ref="C3:L3"/>
    <mergeCell ref="A27:A28"/>
    <mergeCell ref="B28:F28"/>
    <mergeCell ref="G28:G29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3" sqref="N33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bestFit="1" customWidth="1"/>
    <col min="4" max="10" width="10.7109375" style="87" customWidth="1"/>
    <col min="11" max="11" width="11.28125" style="87" bestFit="1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28125" style="87" bestFit="1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28125" style="87" bestFit="1" customWidth="1"/>
    <col min="40" max="44" width="8.7109375" style="87" customWidth="1"/>
    <col min="45" max="16384" width="11.421875" style="65" customWidth="1"/>
  </cols>
  <sheetData>
    <row r="1" spans="1:44" ht="21" customHeight="1">
      <c r="A1" s="306" t="s">
        <v>163</v>
      </c>
      <c r="B1" s="307"/>
      <c r="C1" s="281" t="s">
        <v>13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1" t="s">
        <v>13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3"/>
      <c r="AE1" s="281" t="s">
        <v>13</v>
      </c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3"/>
    </row>
    <row r="2" spans="1:44" ht="5.25" customHeight="1">
      <c r="A2" s="306"/>
      <c r="B2" s="307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284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6"/>
      <c r="AE2" s="284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6"/>
    </row>
    <row r="3" spans="1:44" ht="18.75">
      <c r="A3" s="308"/>
      <c r="B3" s="309"/>
      <c r="C3" s="303" t="s">
        <v>47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294" t="s">
        <v>124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6"/>
      <c r="AE3" s="294" t="s">
        <v>143</v>
      </c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6"/>
    </row>
    <row r="4" spans="1:44" s="72" customFormat="1" ht="48" customHeight="1">
      <c r="A4" s="66" t="s">
        <v>161</v>
      </c>
      <c r="B4" s="67">
        <v>13166</v>
      </c>
      <c r="C4" s="70" t="s">
        <v>145</v>
      </c>
      <c r="D4" s="291" t="s">
        <v>101</v>
      </c>
      <c r="E4" s="292"/>
      <c r="F4" s="292"/>
      <c r="G4" s="292"/>
      <c r="H4" s="293"/>
      <c r="I4" s="289" t="s">
        <v>93</v>
      </c>
      <c r="J4" s="289" t="s">
        <v>57</v>
      </c>
      <c r="K4" s="287" t="s">
        <v>95</v>
      </c>
      <c r="L4" s="288"/>
      <c r="M4" s="289" t="s">
        <v>127</v>
      </c>
      <c r="N4" s="289" t="s">
        <v>97</v>
      </c>
      <c r="O4" s="289" t="s">
        <v>106</v>
      </c>
      <c r="P4" s="297" t="s">
        <v>107</v>
      </c>
      <c r="Q4" s="299" t="s">
        <v>137</v>
      </c>
      <c r="R4" s="291" t="s">
        <v>101</v>
      </c>
      <c r="S4" s="292"/>
      <c r="T4" s="292"/>
      <c r="U4" s="292"/>
      <c r="V4" s="293"/>
      <c r="W4" s="289" t="s">
        <v>93</v>
      </c>
      <c r="X4" s="289" t="s">
        <v>57</v>
      </c>
      <c r="Y4" s="287" t="s">
        <v>95</v>
      </c>
      <c r="Z4" s="288"/>
      <c r="AA4" s="289" t="s">
        <v>105</v>
      </c>
      <c r="AB4" s="289" t="s">
        <v>97</v>
      </c>
      <c r="AC4" s="289" t="s">
        <v>106</v>
      </c>
      <c r="AD4" s="297" t="s">
        <v>107</v>
      </c>
      <c r="AE4" s="299" t="s">
        <v>146</v>
      </c>
      <c r="AF4" s="291" t="s">
        <v>101</v>
      </c>
      <c r="AG4" s="292"/>
      <c r="AH4" s="292"/>
      <c r="AI4" s="292"/>
      <c r="AJ4" s="293"/>
      <c r="AK4" s="289" t="s">
        <v>93</v>
      </c>
      <c r="AL4" s="289" t="s">
        <v>57</v>
      </c>
      <c r="AM4" s="287" t="s">
        <v>95</v>
      </c>
      <c r="AN4" s="288"/>
      <c r="AO4" s="289" t="s">
        <v>105</v>
      </c>
      <c r="AP4" s="289" t="s">
        <v>97</v>
      </c>
      <c r="AQ4" s="289" t="s">
        <v>106</v>
      </c>
      <c r="AR4" s="297" t="s">
        <v>107</v>
      </c>
    </row>
    <row r="5" spans="1:44" ht="94.5">
      <c r="A5" s="68" t="s">
        <v>46</v>
      </c>
      <c r="B5" s="69"/>
      <c r="C5" s="113"/>
      <c r="D5" s="114" t="s">
        <v>110</v>
      </c>
      <c r="E5" s="114" t="s">
        <v>102</v>
      </c>
      <c r="F5" s="114" t="s">
        <v>126</v>
      </c>
      <c r="G5" s="114" t="s">
        <v>125</v>
      </c>
      <c r="H5" s="114" t="s">
        <v>103</v>
      </c>
      <c r="I5" s="290"/>
      <c r="J5" s="290"/>
      <c r="K5" s="71" t="s">
        <v>104</v>
      </c>
      <c r="L5" s="71" t="s">
        <v>55</v>
      </c>
      <c r="M5" s="290"/>
      <c r="N5" s="290"/>
      <c r="O5" s="290"/>
      <c r="P5" s="298"/>
      <c r="Q5" s="300"/>
      <c r="R5" s="114" t="s">
        <v>110</v>
      </c>
      <c r="S5" s="114" t="s">
        <v>102</v>
      </c>
      <c r="T5" s="114" t="s">
        <v>126</v>
      </c>
      <c r="U5" s="114" t="s">
        <v>125</v>
      </c>
      <c r="V5" s="114" t="s">
        <v>103</v>
      </c>
      <c r="W5" s="290"/>
      <c r="X5" s="290"/>
      <c r="Y5" s="71" t="s">
        <v>104</v>
      </c>
      <c r="Z5" s="71" t="s">
        <v>55</v>
      </c>
      <c r="AA5" s="290"/>
      <c r="AB5" s="290"/>
      <c r="AC5" s="290"/>
      <c r="AD5" s="298"/>
      <c r="AE5" s="300"/>
      <c r="AF5" s="114" t="s">
        <v>110</v>
      </c>
      <c r="AG5" s="114" t="s">
        <v>102</v>
      </c>
      <c r="AH5" s="114" t="s">
        <v>126</v>
      </c>
      <c r="AI5" s="114" t="s">
        <v>125</v>
      </c>
      <c r="AJ5" s="114" t="s">
        <v>103</v>
      </c>
      <c r="AK5" s="290"/>
      <c r="AL5" s="290"/>
      <c r="AM5" s="71" t="s">
        <v>104</v>
      </c>
      <c r="AN5" s="71" t="s">
        <v>55</v>
      </c>
      <c r="AO5" s="290"/>
      <c r="AP5" s="290"/>
      <c r="AQ5" s="290"/>
      <c r="AR5" s="298"/>
    </row>
    <row r="6" spans="1:44" ht="12.75">
      <c r="A6" s="301" t="s">
        <v>33</v>
      </c>
      <c r="B6" s="302"/>
      <c r="C6" s="175">
        <f>SUM(C7,C86)</f>
        <v>9579142</v>
      </c>
      <c r="D6" s="176">
        <f aca="true" t="shared" si="0" ref="D6:P6">SUM(D7,D86)</f>
        <v>914092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40050</v>
      </c>
      <c r="J6" s="176">
        <f t="shared" si="0"/>
        <v>0</v>
      </c>
      <c r="K6" s="176">
        <f t="shared" si="0"/>
        <v>8605000</v>
      </c>
      <c r="L6" s="176">
        <f t="shared" si="0"/>
        <v>0</v>
      </c>
      <c r="M6" s="176">
        <f t="shared" si="0"/>
        <v>0</v>
      </c>
      <c r="N6" s="176">
        <f t="shared" si="0"/>
        <v>20000</v>
      </c>
      <c r="O6" s="176">
        <f t="shared" si="0"/>
        <v>0</v>
      </c>
      <c r="P6" s="177">
        <f t="shared" si="0"/>
        <v>0</v>
      </c>
      <c r="Q6" s="178">
        <f>SUM(Q7,Q86)</f>
        <v>9619142</v>
      </c>
      <c r="R6" s="176">
        <f aca="true" t="shared" si="1" ref="R6:AD6">SUM(R7,R86)</f>
        <v>914092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40050</v>
      </c>
      <c r="X6" s="176">
        <f t="shared" si="1"/>
        <v>0</v>
      </c>
      <c r="Y6" s="176">
        <f t="shared" si="1"/>
        <v>8645000</v>
      </c>
      <c r="Z6" s="176">
        <f t="shared" si="1"/>
        <v>0</v>
      </c>
      <c r="AA6" s="179">
        <f t="shared" si="1"/>
        <v>0</v>
      </c>
      <c r="AB6" s="180">
        <f t="shared" si="1"/>
        <v>20000</v>
      </c>
      <c r="AC6" s="180">
        <f t="shared" si="1"/>
        <v>0</v>
      </c>
      <c r="AD6" s="181">
        <f t="shared" si="1"/>
        <v>0</v>
      </c>
      <c r="AE6" s="178">
        <f aca="true" t="shared" si="2" ref="AE6:AR6">SUM(AE7,AE86)</f>
        <v>9659142</v>
      </c>
      <c r="AF6" s="176">
        <f t="shared" si="2"/>
        <v>914092</v>
      </c>
      <c r="AG6" s="176">
        <f t="shared" si="2"/>
        <v>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40050</v>
      </c>
      <c r="AL6" s="176">
        <f t="shared" si="2"/>
        <v>0</v>
      </c>
      <c r="AM6" s="176">
        <f t="shared" si="2"/>
        <v>8685000</v>
      </c>
      <c r="AN6" s="176">
        <f t="shared" si="2"/>
        <v>0</v>
      </c>
      <c r="AO6" s="179">
        <f t="shared" si="2"/>
        <v>0</v>
      </c>
      <c r="AP6" s="180">
        <f t="shared" si="2"/>
        <v>20000</v>
      </c>
      <c r="AQ6" s="180">
        <f t="shared" si="2"/>
        <v>0</v>
      </c>
      <c r="AR6" s="181">
        <f t="shared" si="2"/>
        <v>0</v>
      </c>
    </row>
    <row r="7" spans="1:44" s="72" customFormat="1" ht="25.5">
      <c r="A7" s="242" t="s">
        <v>147</v>
      </c>
      <c r="B7" s="74" t="s">
        <v>34</v>
      </c>
      <c r="C7" s="182">
        <f>SUM(C8,C24,C42,C54,C60,C70,C74,C82)</f>
        <v>9579142</v>
      </c>
      <c r="D7" s="183">
        <f aca="true" t="shared" si="3" ref="D7:P7">SUM(D8,D24,D42,D54,D60,D70,D74,D82)</f>
        <v>914092</v>
      </c>
      <c r="E7" s="183">
        <f t="shared" si="3"/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40050</v>
      </c>
      <c r="J7" s="183">
        <f t="shared" si="3"/>
        <v>0</v>
      </c>
      <c r="K7" s="183">
        <f t="shared" si="3"/>
        <v>8605000</v>
      </c>
      <c r="L7" s="183">
        <f t="shared" si="3"/>
        <v>0</v>
      </c>
      <c r="M7" s="183">
        <f t="shared" si="3"/>
        <v>0</v>
      </c>
      <c r="N7" s="183">
        <f t="shared" si="3"/>
        <v>20000</v>
      </c>
      <c r="O7" s="183">
        <f t="shared" si="3"/>
        <v>0</v>
      </c>
      <c r="P7" s="183">
        <f t="shared" si="3"/>
        <v>0</v>
      </c>
      <c r="Q7" s="182">
        <f>SUM(Q8,Q24,Q42,Q54,Q60,Q70,Q74,Q82)</f>
        <v>9619142</v>
      </c>
      <c r="R7" s="183">
        <f aca="true" t="shared" si="4" ref="R7:AD7">SUM(R8,R24,R42,R54,R60,R70,R74,R82)</f>
        <v>914092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40050</v>
      </c>
      <c r="X7" s="183">
        <f t="shared" si="4"/>
        <v>0</v>
      </c>
      <c r="Y7" s="183">
        <f t="shared" si="4"/>
        <v>8645000</v>
      </c>
      <c r="Z7" s="183">
        <f t="shared" si="4"/>
        <v>0</v>
      </c>
      <c r="AA7" s="184">
        <f t="shared" si="4"/>
        <v>0</v>
      </c>
      <c r="AB7" s="183">
        <f t="shared" si="4"/>
        <v>20000</v>
      </c>
      <c r="AC7" s="183">
        <f t="shared" si="4"/>
        <v>0</v>
      </c>
      <c r="AD7" s="185">
        <f t="shared" si="4"/>
        <v>0</v>
      </c>
      <c r="AE7" s="182">
        <f aca="true" t="shared" si="5" ref="AE7:AR7">SUM(AE8,AE24,AE42,AE54,AE60,AE70,AE74,AE82)</f>
        <v>9659142</v>
      </c>
      <c r="AF7" s="183">
        <f t="shared" si="5"/>
        <v>914092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40050</v>
      </c>
      <c r="AL7" s="183">
        <f t="shared" si="5"/>
        <v>0</v>
      </c>
      <c r="AM7" s="183">
        <f t="shared" si="5"/>
        <v>8685000</v>
      </c>
      <c r="AN7" s="183">
        <f t="shared" si="5"/>
        <v>0</v>
      </c>
      <c r="AO7" s="184">
        <f t="shared" si="5"/>
        <v>0</v>
      </c>
      <c r="AP7" s="183">
        <f t="shared" si="5"/>
        <v>20000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133</v>
      </c>
      <c r="B8" s="76" t="s">
        <v>49</v>
      </c>
      <c r="C8" s="182">
        <f>SUM(C9)</f>
        <v>9550142</v>
      </c>
      <c r="D8" s="186">
        <f aca="true" t="shared" si="6" ref="D8:P8">SUM(D9)</f>
        <v>914092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20050</v>
      </c>
      <c r="J8" s="186">
        <f t="shared" si="6"/>
        <v>0</v>
      </c>
      <c r="K8" s="186">
        <f t="shared" si="6"/>
        <v>8605000</v>
      </c>
      <c r="L8" s="186">
        <f t="shared" si="6"/>
        <v>0</v>
      </c>
      <c r="M8" s="186">
        <f t="shared" si="6"/>
        <v>0</v>
      </c>
      <c r="N8" s="186">
        <f t="shared" si="6"/>
        <v>11000</v>
      </c>
      <c r="O8" s="186">
        <f t="shared" si="6"/>
        <v>0</v>
      </c>
      <c r="P8" s="186">
        <f t="shared" si="6"/>
        <v>0</v>
      </c>
      <c r="Q8" s="182">
        <f>SUM(Q9)</f>
        <v>9589142</v>
      </c>
      <c r="R8" s="186">
        <f aca="true" t="shared" si="7" ref="R8:AD8">SUM(R9)</f>
        <v>914092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20050</v>
      </c>
      <c r="X8" s="186">
        <f t="shared" si="7"/>
        <v>0</v>
      </c>
      <c r="Y8" s="186">
        <f t="shared" si="7"/>
        <v>8645000</v>
      </c>
      <c r="Z8" s="186">
        <f t="shared" si="7"/>
        <v>0</v>
      </c>
      <c r="AA8" s="187">
        <f t="shared" si="7"/>
        <v>0</v>
      </c>
      <c r="AB8" s="186">
        <f t="shared" si="7"/>
        <v>10000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9629142</v>
      </c>
      <c r="AF8" s="186">
        <f t="shared" si="8"/>
        <v>914092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20050</v>
      </c>
      <c r="AL8" s="186">
        <f t="shared" si="8"/>
        <v>0</v>
      </c>
      <c r="AM8" s="186">
        <f t="shared" si="8"/>
        <v>8685000</v>
      </c>
      <c r="AN8" s="186">
        <f t="shared" si="8"/>
        <v>0</v>
      </c>
      <c r="AO8" s="187">
        <f t="shared" si="8"/>
        <v>0</v>
      </c>
      <c r="AP8" s="186">
        <f t="shared" si="8"/>
        <v>10000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51</v>
      </c>
      <c r="C9" s="182">
        <f>SUM(C10,C14,C20,C22)</f>
        <v>9550142</v>
      </c>
      <c r="D9" s="189">
        <f aca="true" t="shared" si="9" ref="D9:P9">SUM(D10,D14,D20,D22)</f>
        <v>914092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20050</v>
      </c>
      <c r="J9" s="189">
        <f t="shared" si="9"/>
        <v>0</v>
      </c>
      <c r="K9" s="189">
        <f t="shared" si="9"/>
        <v>8605000</v>
      </c>
      <c r="L9" s="189">
        <f t="shared" si="9"/>
        <v>0</v>
      </c>
      <c r="M9" s="189">
        <f t="shared" si="9"/>
        <v>0</v>
      </c>
      <c r="N9" s="189">
        <f t="shared" si="9"/>
        <v>11000</v>
      </c>
      <c r="O9" s="189">
        <f t="shared" si="9"/>
        <v>0</v>
      </c>
      <c r="P9" s="189">
        <f t="shared" si="9"/>
        <v>0</v>
      </c>
      <c r="Q9" s="182">
        <f>SUM(Q10,Q14,Q20,Q22)</f>
        <v>9589142</v>
      </c>
      <c r="R9" s="189">
        <f aca="true" t="shared" si="10" ref="R9:AD9">SUM(R10,R14,R20,R22)</f>
        <v>914092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20050</v>
      </c>
      <c r="X9" s="189">
        <f t="shared" si="10"/>
        <v>0</v>
      </c>
      <c r="Y9" s="189">
        <f t="shared" si="10"/>
        <v>8645000</v>
      </c>
      <c r="Z9" s="189">
        <f t="shared" si="10"/>
        <v>0</v>
      </c>
      <c r="AA9" s="190">
        <f t="shared" si="10"/>
        <v>0</v>
      </c>
      <c r="AB9" s="189">
        <f t="shared" si="10"/>
        <v>10000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9629142</v>
      </c>
      <c r="AF9" s="189">
        <f t="shared" si="11"/>
        <v>914092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20050</v>
      </c>
      <c r="AL9" s="189">
        <f t="shared" si="11"/>
        <v>0</v>
      </c>
      <c r="AM9" s="189">
        <f t="shared" si="11"/>
        <v>8685000</v>
      </c>
      <c r="AN9" s="189">
        <f t="shared" si="11"/>
        <v>0</v>
      </c>
      <c r="AO9" s="190">
        <f t="shared" si="11"/>
        <v>0</v>
      </c>
      <c r="AP9" s="189">
        <f t="shared" si="11"/>
        <v>10000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8420000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8420000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8455000</v>
      </c>
      <c r="R10" s="189"/>
      <c r="S10" s="189"/>
      <c r="T10" s="189"/>
      <c r="U10" s="189"/>
      <c r="V10" s="189"/>
      <c r="W10" s="189"/>
      <c r="X10" s="189"/>
      <c r="Y10" s="189">
        <v>8455000</v>
      </c>
      <c r="Z10" s="189"/>
      <c r="AA10" s="190"/>
      <c r="AB10" s="189"/>
      <c r="AC10" s="189"/>
      <c r="AD10" s="191"/>
      <c r="AE10" s="182">
        <f>SUM(AF10:AR10)</f>
        <v>8485000</v>
      </c>
      <c r="AF10" s="189"/>
      <c r="AG10" s="189"/>
      <c r="AH10" s="189"/>
      <c r="AI10" s="189"/>
      <c r="AJ10" s="189"/>
      <c r="AK10" s="189"/>
      <c r="AL10" s="189"/>
      <c r="AM10" s="189">
        <v>8485000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7160000</v>
      </c>
      <c r="D11" s="194"/>
      <c r="E11" s="194"/>
      <c r="F11" s="194"/>
      <c r="G11" s="194"/>
      <c r="H11" s="194"/>
      <c r="I11" s="194"/>
      <c r="J11" s="194"/>
      <c r="K11" s="194">
        <v>7160000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200000</v>
      </c>
      <c r="D12" s="194"/>
      <c r="E12" s="194"/>
      <c r="F12" s="194"/>
      <c r="G12" s="194"/>
      <c r="H12" s="194"/>
      <c r="I12" s="194"/>
      <c r="J12" s="194"/>
      <c r="K12" s="194">
        <v>200000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1060000</v>
      </c>
      <c r="D13" s="194"/>
      <c r="E13" s="194"/>
      <c r="F13" s="194"/>
      <c r="G13" s="194"/>
      <c r="H13" s="194"/>
      <c r="I13" s="194"/>
      <c r="J13" s="194"/>
      <c r="K13" s="194">
        <v>1060000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1124092</v>
      </c>
      <c r="D14" s="189">
        <f aca="true" t="shared" si="13" ref="D14:P14">SUM(D15:D19)</f>
        <v>908092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20000</v>
      </c>
      <c r="J14" s="189">
        <f t="shared" si="13"/>
        <v>0</v>
      </c>
      <c r="K14" s="189">
        <f t="shared" si="13"/>
        <v>185000</v>
      </c>
      <c r="L14" s="189">
        <f t="shared" si="13"/>
        <v>0</v>
      </c>
      <c r="M14" s="189">
        <f t="shared" si="13"/>
        <v>0</v>
      </c>
      <c r="N14" s="189">
        <f t="shared" si="13"/>
        <v>11000</v>
      </c>
      <c r="O14" s="189">
        <f t="shared" si="13"/>
        <v>0</v>
      </c>
      <c r="P14" s="189">
        <f t="shared" si="13"/>
        <v>0</v>
      </c>
      <c r="Q14" s="182">
        <f>SUM(R14:AD14)</f>
        <v>1128092</v>
      </c>
      <c r="R14" s="189">
        <v>908092</v>
      </c>
      <c r="S14" s="189"/>
      <c r="T14" s="189"/>
      <c r="U14" s="189"/>
      <c r="V14" s="189"/>
      <c r="W14" s="189">
        <v>20000</v>
      </c>
      <c r="X14" s="189"/>
      <c r="Y14" s="189">
        <v>190000</v>
      </c>
      <c r="Z14" s="189"/>
      <c r="AA14" s="190"/>
      <c r="AB14" s="189">
        <v>10000</v>
      </c>
      <c r="AC14" s="189"/>
      <c r="AD14" s="191"/>
      <c r="AE14" s="182">
        <f>SUM(AF14:AR14)</f>
        <v>1138092</v>
      </c>
      <c r="AF14" s="189">
        <v>908092</v>
      </c>
      <c r="AG14" s="189"/>
      <c r="AH14" s="189"/>
      <c r="AI14" s="189"/>
      <c r="AJ14" s="189"/>
      <c r="AK14" s="189">
        <v>20000</v>
      </c>
      <c r="AL14" s="189"/>
      <c r="AM14" s="189">
        <v>200000</v>
      </c>
      <c r="AN14" s="189"/>
      <c r="AO14" s="190"/>
      <c r="AP14" s="189">
        <v>10000</v>
      </c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217000</v>
      </c>
      <c r="D15" s="199">
        <v>31000</v>
      </c>
      <c r="E15" s="199"/>
      <c r="F15" s="199"/>
      <c r="G15" s="199"/>
      <c r="H15" s="199"/>
      <c r="I15" s="199"/>
      <c r="J15" s="199"/>
      <c r="K15" s="199">
        <v>185000</v>
      </c>
      <c r="L15" s="199"/>
      <c r="M15" s="199"/>
      <c r="N15" s="199">
        <v>1000</v>
      </c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385000</v>
      </c>
      <c r="D16" s="199">
        <v>370000</v>
      </c>
      <c r="E16" s="199"/>
      <c r="F16" s="199"/>
      <c r="G16" s="199"/>
      <c r="H16" s="199"/>
      <c r="I16" s="199">
        <v>10000</v>
      </c>
      <c r="J16" s="199"/>
      <c r="K16" s="201"/>
      <c r="L16" s="199"/>
      <c r="M16" s="199"/>
      <c r="N16" s="199">
        <v>5000</v>
      </c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406092</v>
      </c>
      <c r="D17" s="199">
        <v>391092</v>
      </c>
      <c r="E17" s="199"/>
      <c r="F17" s="199"/>
      <c r="G17" s="199"/>
      <c r="H17" s="199"/>
      <c r="I17" s="199">
        <v>10000</v>
      </c>
      <c r="J17" s="199"/>
      <c r="K17" s="201"/>
      <c r="L17" s="199"/>
      <c r="M17" s="199"/>
      <c r="N17" s="199">
        <v>5000</v>
      </c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116000</v>
      </c>
      <c r="D19" s="199">
        <v>116000</v>
      </c>
      <c r="E19" s="199"/>
      <c r="F19" s="199"/>
      <c r="G19" s="199"/>
      <c r="H19" s="199"/>
      <c r="I19" s="199"/>
      <c r="J19" s="199"/>
      <c r="K19" s="201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6050</v>
      </c>
      <c r="D20" s="189">
        <f aca="true" t="shared" si="14" ref="D20:J20">SUM(D21)</f>
        <v>6000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50</v>
      </c>
      <c r="J20" s="189">
        <f t="shared" si="14"/>
        <v>0</v>
      </c>
      <c r="K20" s="203"/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6050</v>
      </c>
      <c r="R20" s="189">
        <v>6000</v>
      </c>
      <c r="S20" s="189"/>
      <c r="T20" s="189"/>
      <c r="U20" s="189"/>
      <c r="V20" s="189"/>
      <c r="W20" s="189">
        <v>50</v>
      </c>
      <c r="X20" s="189"/>
      <c r="Y20" s="200"/>
      <c r="Z20" s="189"/>
      <c r="AA20" s="190"/>
      <c r="AB20" s="189"/>
      <c r="AC20" s="189"/>
      <c r="AD20" s="191"/>
      <c r="AE20" s="182">
        <f>SUM(AF20:AR20)</f>
        <v>6050</v>
      </c>
      <c r="AF20" s="189">
        <v>6000</v>
      </c>
      <c r="AG20" s="189"/>
      <c r="AH20" s="189"/>
      <c r="AI20" s="189"/>
      <c r="AJ20" s="189"/>
      <c r="AK20" s="189">
        <v>50</v>
      </c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6050</v>
      </c>
      <c r="D21" s="199">
        <v>6000</v>
      </c>
      <c r="E21" s="199"/>
      <c r="F21" s="199"/>
      <c r="G21" s="199"/>
      <c r="H21" s="199"/>
      <c r="I21" s="199">
        <v>50</v>
      </c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231" customFormat="1" ht="25.5">
      <c r="A22" s="223">
        <v>37</v>
      </c>
      <c r="B22" s="224" t="s">
        <v>116</v>
      </c>
      <c r="C22" s="225">
        <f>SUM(C23)</f>
        <v>0</v>
      </c>
      <c r="D22" s="226">
        <f aca="true" t="shared" si="15" ref="D22:P22">SUM(D23)</f>
        <v>0</v>
      </c>
      <c r="E22" s="226">
        <f t="shared" si="15"/>
        <v>0</v>
      </c>
      <c r="F22" s="226">
        <f t="shared" si="15"/>
        <v>0</v>
      </c>
      <c r="G22" s="226">
        <f t="shared" si="15"/>
        <v>0</v>
      </c>
      <c r="H22" s="226">
        <f t="shared" si="15"/>
        <v>0</v>
      </c>
      <c r="I22" s="226">
        <f t="shared" si="15"/>
        <v>0</v>
      </c>
      <c r="J22" s="226">
        <f t="shared" si="15"/>
        <v>0</v>
      </c>
      <c r="K22" s="227"/>
      <c r="L22" s="226">
        <f t="shared" si="15"/>
        <v>0</v>
      </c>
      <c r="M22" s="226">
        <f t="shared" si="15"/>
        <v>0</v>
      </c>
      <c r="N22" s="226">
        <f t="shared" si="15"/>
        <v>0</v>
      </c>
      <c r="O22" s="226">
        <f t="shared" si="15"/>
        <v>0</v>
      </c>
      <c r="P22" s="226">
        <f t="shared" si="15"/>
        <v>0</v>
      </c>
      <c r="Q22" s="225">
        <f>SUM(R22:AD22)</f>
        <v>0</v>
      </c>
      <c r="R22" s="226"/>
      <c r="S22" s="226"/>
      <c r="T22" s="226"/>
      <c r="U22" s="226"/>
      <c r="V22" s="226"/>
      <c r="W22" s="226"/>
      <c r="X22" s="226"/>
      <c r="Y22" s="228"/>
      <c r="Z22" s="226"/>
      <c r="AA22" s="229"/>
      <c r="AB22" s="226"/>
      <c r="AC22" s="226"/>
      <c r="AD22" s="230"/>
      <c r="AE22" s="225">
        <f>SUM(AF22:AR22)</f>
        <v>0</v>
      </c>
      <c r="AF22" s="226"/>
      <c r="AG22" s="226"/>
      <c r="AH22" s="226"/>
      <c r="AI22" s="226"/>
      <c r="AJ22" s="226"/>
      <c r="AK22" s="226"/>
      <c r="AL22" s="226"/>
      <c r="AM22" s="228"/>
      <c r="AN22" s="226"/>
      <c r="AO22" s="229"/>
      <c r="AP22" s="226"/>
      <c r="AQ22" s="226"/>
      <c r="AR22" s="230"/>
    </row>
    <row r="23" spans="1:44" s="241" customFormat="1" ht="25.5">
      <c r="A23" s="232">
        <v>372</v>
      </c>
      <c r="B23" s="233" t="s">
        <v>117</v>
      </c>
      <c r="C23" s="234">
        <f>SUM(D23:P23)</f>
        <v>0</v>
      </c>
      <c r="D23" s="235"/>
      <c r="E23" s="235"/>
      <c r="F23" s="235"/>
      <c r="G23" s="235"/>
      <c r="H23" s="235"/>
      <c r="I23" s="235"/>
      <c r="J23" s="235"/>
      <c r="K23" s="236"/>
      <c r="L23" s="235"/>
      <c r="M23" s="235"/>
      <c r="N23" s="235"/>
      <c r="O23" s="235"/>
      <c r="P23" s="235"/>
      <c r="Q23" s="237"/>
      <c r="R23" s="238"/>
      <c r="S23" s="238"/>
      <c r="T23" s="238"/>
      <c r="U23" s="238"/>
      <c r="V23" s="238"/>
      <c r="W23" s="238"/>
      <c r="X23" s="238"/>
      <c r="Y23" s="228"/>
      <c r="Z23" s="238"/>
      <c r="AA23" s="239"/>
      <c r="AB23" s="238"/>
      <c r="AC23" s="238"/>
      <c r="AD23" s="240"/>
      <c r="AE23" s="237"/>
      <c r="AF23" s="238"/>
      <c r="AG23" s="238"/>
      <c r="AH23" s="238"/>
      <c r="AI23" s="238"/>
      <c r="AJ23" s="238"/>
      <c r="AK23" s="238"/>
      <c r="AL23" s="238"/>
      <c r="AM23" s="228"/>
      <c r="AN23" s="238"/>
      <c r="AO23" s="239"/>
      <c r="AP23" s="238"/>
      <c r="AQ23" s="238"/>
      <c r="AR23" s="240"/>
    </row>
    <row r="24" spans="1:44" s="72" customFormat="1" ht="25.5" customHeight="1">
      <c r="A24" s="75" t="s">
        <v>132</v>
      </c>
      <c r="B24" s="76" t="s">
        <v>108</v>
      </c>
      <c r="C24" s="182">
        <f>SUM(C25,C30)</f>
        <v>29000</v>
      </c>
      <c r="D24" s="186">
        <f aca="true" t="shared" si="16" ref="D24:J24">SUM(D25,D30)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20000</v>
      </c>
      <c r="J24" s="186">
        <f t="shared" si="16"/>
        <v>0</v>
      </c>
      <c r="K24" s="205"/>
      <c r="L24" s="186">
        <f aca="true" t="shared" si="17" ref="L24:Q24">SUM(L25,L30)</f>
        <v>0</v>
      </c>
      <c r="M24" s="186">
        <f t="shared" si="17"/>
        <v>0</v>
      </c>
      <c r="N24" s="186">
        <f t="shared" si="17"/>
        <v>9000</v>
      </c>
      <c r="O24" s="186">
        <f t="shared" si="17"/>
        <v>0</v>
      </c>
      <c r="P24" s="186">
        <f t="shared" si="17"/>
        <v>0</v>
      </c>
      <c r="Q24" s="182">
        <f t="shared" si="17"/>
        <v>30000</v>
      </c>
      <c r="R24" s="186">
        <f aca="true" t="shared" si="18" ref="R24:X24">SUM(R25,R30)</f>
        <v>0</v>
      </c>
      <c r="S24" s="186">
        <f t="shared" si="18"/>
        <v>0</v>
      </c>
      <c r="T24" s="186">
        <f t="shared" si="18"/>
        <v>0</v>
      </c>
      <c r="U24" s="186">
        <f t="shared" si="18"/>
        <v>0</v>
      </c>
      <c r="V24" s="186">
        <f t="shared" si="18"/>
        <v>0</v>
      </c>
      <c r="W24" s="186">
        <f t="shared" si="18"/>
        <v>20000</v>
      </c>
      <c r="X24" s="186">
        <f t="shared" si="18"/>
        <v>0</v>
      </c>
      <c r="Y24" s="206"/>
      <c r="Z24" s="186">
        <f aca="true" t="shared" si="19" ref="Z24:AL24">SUM(Z25,Z30)</f>
        <v>0</v>
      </c>
      <c r="AA24" s="187">
        <f t="shared" si="19"/>
        <v>0</v>
      </c>
      <c r="AB24" s="186">
        <f t="shared" si="19"/>
        <v>10000</v>
      </c>
      <c r="AC24" s="186">
        <f t="shared" si="19"/>
        <v>0</v>
      </c>
      <c r="AD24" s="188">
        <f t="shared" si="19"/>
        <v>0</v>
      </c>
      <c r="AE24" s="182">
        <f t="shared" si="19"/>
        <v>30000</v>
      </c>
      <c r="AF24" s="186">
        <f t="shared" si="19"/>
        <v>0</v>
      </c>
      <c r="AG24" s="186">
        <f t="shared" si="19"/>
        <v>0</v>
      </c>
      <c r="AH24" s="186">
        <f t="shared" si="19"/>
        <v>0</v>
      </c>
      <c r="AI24" s="186">
        <f t="shared" si="19"/>
        <v>0</v>
      </c>
      <c r="AJ24" s="186">
        <f t="shared" si="19"/>
        <v>0</v>
      </c>
      <c r="AK24" s="186">
        <f t="shared" si="19"/>
        <v>20000</v>
      </c>
      <c r="AL24" s="186">
        <f t="shared" si="19"/>
        <v>0</v>
      </c>
      <c r="AM24" s="206"/>
      <c r="AN24" s="186">
        <f>SUM(AN25,AN30)</f>
        <v>0</v>
      </c>
      <c r="AO24" s="187">
        <f>SUM(AO25,AO30)</f>
        <v>0</v>
      </c>
      <c r="AP24" s="186">
        <f>SUM(AP25,AP30)</f>
        <v>10000</v>
      </c>
      <c r="AQ24" s="186">
        <f>SUM(AQ25,AQ30)</f>
        <v>0</v>
      </c>
      <c r="AR24" s="188">
        <f>SUM(AR25,AR30)</f>
        <v>0</v>
      </c>
    </row>
    <row r="25" spans="1:44" s="72" customFormat="1" ht="12.75">
      <c r="A25" s="77">
        <v>3</v>
      </c>
      <c r="B25" s="78" t="s">
        <v>51</v>
      </c>
      <c r="C25" s="182">
        <f>SUM(C26)</f>
        <v>0</v>
      </c>
      <c r="D25" s="189">
        <f aca="true" t="shared" si="20" ref="D25:J25">SUM(D26)</f>
        <v>0</v>
      </c>
      <c r="E25" s="189">
        <f t="shared" si="20"/>
        <v>0</v>
      </c>
      <c r="F25" s="189">
        <f t="shared" si="20"/>
        <v>0</v>
      </c>
      <c r="G25" s="189">
        <f t="shared" si="20"/>
        <v>0</v>
      </c>
      <c r="H25" s="189">
        <f t="shared" si="20"/>
        <v>0</v>
      </c>
      <c r="I25" s="189">
        <f t="shared" si="20"/>
        <v>0</v>
      </c>
      <c r="J25" s="189">
        <f t="shared" si="20"/>
        <v>0</v>
      </c>
      <c r="K25" s="203"/>
      <c r="L25" s="189">
        <f aca="true" t="shared" si="21" ref="L25:Q25">SUM(L26)</f>
        <v>0</v>
      </c>
      <c r="M25" s="189">
        <f t="shared" si="21"/>
        <v>0</v>
      </c>
      <c r="N25" s="189">
        <f t="shared" si="21"/>
        <v>0</v>
      </c>
      <c r="O25" s="189">
        <f t="shared" si="21"/>
        <v>0</v>
      </c>
      <c r="P25" s="189">
        <f t="shared" si="21"/>
        <v>0</v>
      </c>
      <c r="Q25" s="182">
        <f t="shared" si="21"/>
        <v>0</v>
      </c>
      <c r="R25" s="189">
        <f aca="true" t="shared" si="22" ref="R25:X25">SUM(R26)</f>
        <v>0</v>
      </c>
      <c r="S25" s="189">
        <f t="shared" si="22"/>
        <v>0</v>
      </c>
      <c r="T25" s="189">
        <f t="shared" si="22"/>
        <v>0</v>
      </c>
      <c r="U25" s="189">
        <f t="shared" si="22"/>
        <v>0</v>
      </c>
      <c r="V25" s="189">
        <f t="shared" si="22"/>
        <v>0</v>
      </c>
      <c r="W25" s="189">
        <f t="shared" si="22"/>
        <v>0</v>
      </c>
      <c r="X25" s="189">
        <f t="shared" si="22"/>
        <v>0</v>
      </c>
      <c r="Y25" s="202"/>
      <c r="Z25" s="189">
        <f aca="true" t="shared" si="23" ref="Z25:AL25">SUM(Z26)</f>
        <v>0</v>
      </c>
      <c r="AA25" s="190">
        <f t="shared" si="23"/>
        <v>0</v>
      </c>
      <c r="AB25" s="189">
        <f t="shared" si="23"/>
        <v>0</v>
      </c>
      <c r="AC25" s="189">
        <f t="shared" si="23"/>
        <v>0</v>
      </c>
      <c r="AD25" s="191">
        <f t="shared" si="23"/>
        <v>0</v>
      </c>
      <c r="AE25" s="182">
        <f t="shared" si="23"/>
        <v>0</v>
      </c>
      <c r="AF25" s="189">
        <f t="shared" si="23"/>
        <v>0</v>
      </c>
      <c r="AG25" s="189">
        <f t="shared" si="23"/>
        <v>0</v>
      </c>
      <c r="AH25" s="189">
        <f t="shared" si="23"/>
        <v>0</v>
      </c>
      <c r="AI25" s="189">
        <f t="shared" si="23"/>
        <v>0</v>
      </c>
      <c r="AJ25" s="189">
        <f t="shared" si="23"/>
        <v>0</v>
      </c>
      <c r="AK25" s="189">
        <f t="shared" si="23"/>
        <v>0</v>
      </c>
      <c r="AL25" s="189">
        <f t="shared" si="23"/>
        <v>0</v>
      </c>
      <c r="AM25" s="202"/>
      <c r="AN25" s="189">
        <f>SUM(AN26)</f>
        <v>0</v>
      </c>
      <c r="AO25" s="190">
        <f>SUM(AO26)</f>
        <v>0</v>
      </c>
      <c r="AP25" s="189">
        <f>SUM(AP26)</f>
        <v>0</v>
      </c>
      <c r="AQ25" s="189">
        <f>SUM(AQ26)</f>
        <v>0</v>
      </c>
      <c r="AR25" s="191">
        <f>SUM(AR26)</f>
        <v>0</v>
      </c>
    </row>
    <row r="26" spans="1:44" s="72" customFormat="1" ht="12.75">
      <c r="A26" s="77">
        <v>32</v>
      </c>
      <c r="B26" s="78" t="s">
        <v>18</v>
      </c>
      <c r="C26" s="182">
        <f>SUM(C27:C29)</f>
        <v>0</v>
      </c>
      <c r="D26" s="189">
        <f aca="true" t="shared" si="24" ref="D26:J26">SUM(D27:D29)</f>
        <v>0</v>
      </c>
      <c r="E26" s="189">
        <f t="shared" si="24"/>
        <v>0</v>
      </c>
      <c r="F26" s="189">
        <f t="shared" si="24"/>
        <v>0</v>
      </c>
      <c r="G26" s="189">
        <f t="shared" si="24"/>
        <v>0</v>
      </c>
      <c r="H26" s="189">
        <f t="shared" si="24"/>
        <v>0</v>
      </c>
      <c r="I26" s="189">
        <f t="shared" si="24"/>
        <v>0</v>
      </c>
      <c r="J26" s="189">
        <f t="shared" si="24"/>
        <v>0</v>
      </c>
      <c r="K26" s="203"/>
      <c r="L26" s="189">
        <f>SUM(L27:L29)</f>
        <v>0</v>
      </c>
      <c r="M26" s="189">
        <f>SUM(M27:M29)</f>
        <v>0</v>
      </c>
      <c r="N26" s="189">
        <f>SUM(N27:N29)</f>
        <v>0</v>
      </c>
      <c r="O26" s="189">
        <f>SUM(O27:O29)</f>
        <v>0</v>
      </c>
      <c r="P26" s="189">
        <f>SUM(P27:P29)</f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20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21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22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4</v>
      </c>
      <c r="B30" s="78" t="s">
        <v>26</v>
      </c>
      <c r="C30" s="182">
        <f>SUM(C31,C37)</f>
        <v>29000</v>
      </c>
      <c r="D30" s="189">
        <f aca="true" t="shared" si="25" ref="D30:J30">SUM(D31,D37)</f>
        <v>0</v>
      </c>
      <c r="E30" s="189">
        <f t="shared" si="25"/>
        <v>0</v>
      </c>
      <c r="F30" s="189">
        <f t="shared" si="25"/>
        <v>0</v>
      </c>
      <c r="G30" s="189">
        <f t="shared" si="25"/>
        <v>0</v>
      </c>
      <c r="H30" s="189">
        <f t="shared" si="25"/>
        <v>0</v>
      </c>
      <c r="I30" s="189">
        <f t="shared" si="25"/>
        <v>20000</v>
      </c>
      <c r="J30" s="189">
        <f t="shared" si="25"/>
        <v>0</v>
      </c>
      <c r="K30" s="203"/>
      <c r="L30" s="189">
        <f aca="true" t="shared" si="26" ref="L30:Q30">SUM(L31,L37)</f>
        <v>0</v>
      </c>
      <c r="M30" s="189">
        <f t="shared" si="26"/>
        <v>0</v>
      </c>
      <c r="N30" s="189">
        <f t="shared" si="26"/>
        <v>9000</v>
      </c>
      <c r="O30" s="189">
        <f t="shared" si="26"/>
        <v>0</v>
      </c>
      <c r="P30" s="189">
        <f t="shared" si="26"/>
        <v>0</v>
      </c>
      <c r="Q30" s="182">
        <f t="shared" si="26"/>
        <v>30000</v>
      </c>
      <c r="R30" s="189">
        <f aca="true" t="shared" si="27" ref="R30:X30">SUM(R31,R37)</f>
        <v>0</v>
      </c>
      <c r="S30" s="189">
        <f t="shared" si="27"/>
        <v>0</v>
      </c>
      <c r="T30" s="189">
        <f t="shared" si="27"/>
        <v>0</v>
      </c>
      <c r="U30" s="189">
        <f t="shared" si="27"/>
        <v>0</v>
      </c>
      <c r="V30" s="189">
        <f t="shared" si="27"/>
        <v>0</v>
      </c>
      <c r="W30" s="189">
        <f t="shared" si="27"/>
        <v>20000</v>
      </c>
      <c r="X30" s="189">
        <f t="shared" si="27"/>
        <v>0</v>
      </c>
      <c r="Y30" s="202"/>
      <c r="Z30" s="189">
        <f aca="true" t="shared" si="28" ref="Z30:AL30">SUM(Z31,Z37)</f>
        <v>0</v>
      </c>
      <c r="AA30" s="190">
        <f t="shared" si="28"/>
        <v>0</v>
      </c>
      <c r="AB30" s="189">
        <f t="shared" si="28"/>
        <v>10000</v>
      </c>
      <c r="AC30" s="189">
        <f t="shared" si="28"/>
        <v>0</v>
      </c>
      <c r="AD30" s="191">
        <f t="shared" si="28"/>
        <v>0</v>
      </c>
      <c r="AE30" s="182">
        <f t="shared" si="28"/>
        <v>30000</v>
      </c>
      <c r="AF30" s="189">
        <f t="shared" si="28"/>
        <v>0</v>
      </c>
      <c r="AG30" s="189">
        <f t="shared" si="28"/>
        <v>0</v>
      </c>
      <c r="AH30" s="189">
        <f t="shared" si="28"/>
        <v>0</v>
      </c>
      <c r="AI30" s="189">
        <f t="shared" si="28"/>
        <v>0</v>
      </c>
      <c r="AJ30" s="189">
        <f t="shared" si="28"/>
        <v>0</v>
      </c>
      <c r="AK30" s="189">
        <f t="shared" si="28"/>
        <v>20000</v>
      </c>
      <c r="AL30" s="189">
        <f t="shared" si="28"/>
        <v>0</v>
      </c>
      <c r="AM30" s="202"/>
      <c r="AN30" s="189">
        <f>SUM(AN31,AN37)</f>
        <v>0</v>
      </c>
      <c r="AO30" s="190">
        <f>SUM(AO31,AO37)</f>
        <v>0</v>
      </c>
      <c r="AP30" s="189">
        <f>SUM(AP31,AP37)</f>
        <v>10000</v>
      </c>
      <c r="AQ30" s="189">
        <f>SUM(AQ31,AQ37)</f>
        <v>0</v>
      </c>
      <c r="AR30" s="191">
        <f>SUM(AR31,AR37)</f>
        <v>0</v>
      </c>
    </row>
    <row r="31" spans="1:44" s="72" customFormat="1" ht="25.5">
      <c r="A31" s="77">
        <v>42</v>
      </c>
      <c r="B31" s="78" t="s">
        <v>27</v>
      </c>
      <c r="C31" s="182">
        <f>SUM(C32:C36)</f>
        <v>29000</v>
      </c>
      <c r="D31" s="189">
        <f aca="true" t="shared" si="29" ref="D31:J31">SUM(D32:D36)</f>
        <v>0</v>
      </c>
      <c r="E31" s="189">
        <f t="shared" si="29"/>
        <v>0</v>
      </c>
      <c r="F31" s="189">
        <f t="shared" si="29"/>
        <v>0</v>
      </c>
      <c r="G31" s="189">
        <f t="shared" si="29"/>
        <v>0</v>
      </c>
      <c r="H31" s="189">
        <f t="shared" si="29"/>
        <v>0</v>
      </c>
      <c r="I31" s="189">
        <f t="shared" si="29"/>
        <v>20000</v>
      </c>
      <c r="J31" s="189">
        <f t="shared" si="29"/>
        <v>0</v>
      </c>
      <c r="K31" s="203"/>
      <c r="L31" s="189">
        <f>SUM(L32:L36)</f>
        <v>0</v>
      </c>
      <c r="M31" s="189">
        <f>SUM(M32:M36)</f>
        <v>0</v>
      </c>
      <c r="N31" s="189">
        <f>SUM(N32:N36)</f>
        <v>9000</v>
      </c>
      <c r="O31" s="189">
        <f>SUM(O32:O36)</f>
        <v>0</v>
      </c>
      <c r="P31" s="189">
        <f>SUM(P32:P36)</f>
        <v>0</v>
      </c>
      <c r="Q31" s="182">
        <f>SUM(R31:AD31)</f>
        <v>30000</v>
      </c>
      <c r="R31" s="189"/>
      <c r="S31" s="189"/>
      <c r="T31" s="189"/>
      <c r="U31" s="189"/>
      <c r="V31" s="189"/>
      <c r="W31" s="189">
        <v>20000</v>
      </c>
      <c r="X31" s="189"/>
      <c r="Y31" s="202"/>
      <c r="Z31" s="189"/>
      <c r="AA31" s="190"/>
      <c r="AB31" s="189">
        <v>10000</v>
      </c>
      <c r="AC31" s="189"/>
      <c r="AD31" s="191"/>
      <c r="AE31" s="182">
        <f>SUM(AF31:AR31)</f>
        <v>30000</v>
      </c>
      <c r="AF31" s="189"/>
      <c r="AG31" s="189"/>
      <c r="AH31" s="189"/>
      <c r="AI31" s="189"/>
      <c r="AJ31" s="189"/>
      <c r="AK31" s="189">
        <v>20000</v>
      </c>
      <c r="AL31" s="189"/>
      <c r="AM31" s="202"/>
      <c r="AN31" s="189"/>
      <c r="AO31" s="190"/>
      <c r="AP31" s="189">
        <v>10000</v>
      </c>
      <c r="AQ31" s="189"/>
      <c r="AR31" s="191"/>
    </row>
    <row r="32" spans="1:44" ht="12.75">
      <c r="A32" s="79">
        <v>421</v>
      </c>
      <c r="B32" s="80" t="s">
        <v>35</v>
      </c>
      <c r="C32" s="193">
        <f>SUM(D32:P32)</f>
        <v>0</v>
      </c>
      <c r="D32" s="199"/>
      <c r="E32" s="199"/>
      <c r="F32" s="199"/>
      <c r="G32" s="199"/>
      <c r="H32" s="199"/>
      <c r="I32" s="199"/>
      <c r="J32" s="199"/>
      <c r="K32" s="201"/>
      <c r="L32" s="199"/>
      <c r="M32" s="199"/>
      <c r="N32" s="199"/>
      <c r="O32" s="199"/>
      <c r="P32" s="199"/>
      <c r="Q32" s="195"/>
      <c r="R32" s="196"/>
      <c r="S32" s="196"/>
      <c r="T32" s="196"/>
      <c r="U32" s="196"/>
      <c r="V32" s="196"/>
      <c r="W32" s="196"/>
      <c r="X32" s="196"/>
      <c r="Y32" s="200"/>
      <c r="Z32" s="196"/>
      <c r="AA32" s="197"/>
      <c r="AB32" s="196"/>
      <c r="AC32" s="196"/>
      <c r="AD32" s="198"/>
      <c r="AE32" s="195"/>
      <c r="AF32" s="196"/>
      <c r="AG32" s="196"/>
      <c r="AH32" s="196"/>
      <c r="AI32" s="196"/>
      <c r="AJ32" s="196"/>
      <c r="AK32" s="196"/>
      <c r="AL32" s="196"/>
      <c r="AM32" s="200"/>
      <c r="AN32" s="196"/>
      <c r="AO32" s="197"/>
      <c r="AP32" s="196"/>
      <c r="AQ32" s="196"/>
      <c r="AR32" s="198"/>
    </row>
    <row r="33" spans="1:44" ht="12.75">
      <c r="A33" s="79">
        <v>422</v>
      </c>
      <c r="B33" s="80" t="s">
        <v>25</v>
      </c>
      <c r="C33" s="193">
        <f>SUM(D33:P33)</f>
        <v>29000</v>
      </c>
      <c r="D33" s="199"/>
      <c r="E33" s="199"/>
      <c r="F33" s="199"/>
      <c r="G33" s="199"/>
      <c r="H33" s="199"/>
      <c r="I33" s="199">
        <v>20000</v>
      </c>
      <c r="J33" s="199"/>
      <c r="K33" s="201"/>
      <c r="L33" s="199"/>
      <c r="M33" s="199"/>
      <c r="N33" s="199">
        <v>9000</v>
      </c>
      <c r="O33" s="199"/>
      <c r="P33" s="199"/>
      <c r="Q33" s="195"/>
      <c r="R33" s="196"/>
      <c r="S33" s="196"/>
      <c r="T33" s="196"/>
      <c r="U33" s="196"/>
      <c r="V33" s="196"/>
      <c r="W33" s="196"/>
      <c r="X33" s="196"/>
      <c r="Y33" s="200"/>
      <c r="Z33" s="196"/>
      <c r="AA33" s="197"/>
      <c r="AB33" s="196"/>
      <c r="AC33" s="196"/>
      <c r="AD33" s="198"/>
      <c r="AE33" s="195"/>
      <c r="AF33" s="196"/>
      <c r="AG33" s="196"/>
      <c r="AH33" s="196"/>
      <c r="AI33" s="196"/>
      <c r="AJ33" s="196"/>
      <c r="AK33" s="196"/>
      <c r="AL33" s="196"/>
      <c r="AM33" s="200"/>
      <c r="AN33" s="196"/>
      <c r="AO33" s="197"/>
      <c r="AP33" s="196"/>
      <c r="AQ33" s="196"/>
      <c r="AR33" s="198"/>
    </row>
    <row r="34" spans="1:44" ht="12.75">
      <c r="A34" s="79">
        <v>423</v>
      </c>
      <c r="B34" s="80" t="s">
        <v>36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25.5">
      <c r="A35" s="79">
        <v>424</v>
      </c>
      <c r="B35" s="80" t="s">
        <v>28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426</v>
      </c>
      <c r="B36" s="80" t="s">
        <v>45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s="72" customFormat="1" ht="25.5">
      <c r="A37" s="77">
        <v>45</v>
      </c>
      <c r="B37" s="78" t="s">
        <v>43</v>
      </c>
      <c r="C37" s="182">
        <f>SUM(C38:C41)</f>
        <v>0</v>
      </c>
      <c r="D37" s="189">
        <f aca="true" t="shared" si="30" ref="D37:J37">SUM(D38:D41)</f>
        <v>0</v>
      </c>
      <c r="E37" s="189">
        <f t="shared" si="30"/>
        <v>0</v>
      </c>
      <c r="F37" s="189">
        <f t="shared" si="30"/>
        <v>0</v>
      </c>
      <c r="G37" s="189">
        <f t="shared" si="30"/>
        <v>0</v>
      </c>
      <c r="H37" s="189">
        <f t="shared" si="30"/>
        <v>0</v>
      </c>
      <c r="I37" s="189">
        <f t="shared" si="30"/>
        <v>0</v>
      </c>
      <c r="J37" s="189">
        <f t="shared" si="30"/>
        <v>0</v>
      </c>
      <c r="K37" s="203"/>
      <c r="L37" s="189">
        <f>SUM(L38:L41)</f>
        <v>0</v>
      </c>
      <c r="M37" s="189">
        <f>SUM(M38:M41)</f>
        <v>0</v>
      </c>
      <c r="N37" s="189">
        <f>SUM(N38:N41)</f>
        <v>0</v>
      </c>
      <c r="O37" s="189">
        <f>SUM(O38:O41)</f>
        <v>0</v>
      </c>
      <c r="P37" s="189">
        <f>SUM(P38:P41)</f>
        <v>0</v>
      </c>
      <c r="Q37" s="182">
        <f>SUM(R37:AD37)</f>
        <v>0</v>
      </c>
      <c r="R37" s="189"/>
      <c r="S37" s="189"/>
      <c r="T37" s="189"/>
      <c r="U37" s="189"/>
      <c r="V37" s="189"/>
      <c r="W37" s="189"/>
      <c r="X37" s="189"/>
      <c r="Y37" s="202"/>
      <c r="Z37" s="189"/>
      <c r="AA37" s="190"/>
      <c r="AB37" s="189"/>
      <c r="AC37" s="189"/>
      <c r="AD37" s="191"/>
      <c r="AE37" s="182">
        <f>SUM(AF37:AR37)</f>
        <v>0</v>
      </c>
      <c r="AF37" s="189"/>
      <c r="AG37" s="189"/>
      <c r="AH37" s="189"/>
      <c r="AI37" s="189"/>
      <c r="AJ37" s="189"/>
      <c r="AK37" s="189"/>
      <c r="AL37" s="189"/>
      <c r="AM37" s="202"/>
      <c r="AN37" s="189"/>
      <c r="AO37" s="190"/>
      <c r="AP37" s="189"/>
      <c r="AQ37" s="189"/>
      <c r="AR37" s="191"/>
    </row>
    <row r="38" spans="1:44" ht="25.5">
      <c r="A38" s="79">
        <v>451</v>
      </c>
      <c r="B38" s="80" t="s">
        <v>37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ht="15" customHeight="1">
      <c r="A39" s="79">
        <v>452</v>
      </c>
      <c r="B39" s="80" t="s">
        <v>38</v>
      </c>
      <c r="C39" s="193">
        <f>SUM(D39:P39)</f>
        <v>0</v>
      </c>
      <c r="D39" s="199"/>
      <c r="E39" s="199"/>
      <c r="F39" s="199"/>
      <c r="G39" s="199"/>
      <c r="H39" s="199"/>
      <c r="I39" s="199"/>
      <c r="J39" s="199"/>
      <c r="K39" s="201"/>
      <c r="L39" s="199"/>
      <c r="M39" s="199"/>
      <c r="N39" s="199"/>
      <c r="O39" s="199"/>
      <c r="P39" s="199"/>
      <c r="Q39" s="195"/>
      <c r="R39" s="196"/>
      <c r="S39" s="196"/>
      <c r="T39" s="196"/>
      <c r="U39" s="196"/>
      <c r="V39" s="196"/>
      <c r="W39" s="196"/>
      <c r="X39" s="196"/>
      <c r="Y39" s="200"/>
      <c r="Z39" s="196"/>
      <c r="AA39" s="197"/>
      <c r="AB39" s="196"/>
      <c r="AC39" s="196"/>
      <c r="AD39" s="198"/>
      <c r="AE39" s="195"/>
      <c r="AF39" s="196"/>
      <c r="AG39" s="196"/>
      <c r="AH39" s="196"/>
      <c r="AI39" s="196"/>
      <c r="AJ39" s="196"/>
      <c r="AK39" s="196"/>
      <c r="AL39" s="196"/>
      <c r="AM39" s="200"/>
      <c r="AN39" s="196"/>
      <c r="AO39" s="197"/>
      <c r="AP39" s="196"/>
      <c r="AQ39" s="196"/>
      <c r="AR39" s="198"/>
    </row>
    <row r="40" spans="1:44" ht="15" customHeight="1">
      <c r="A40" s="79">
        <v>453</v>
      </c>
      <c r="B40" s="80" t="s">
        <v>39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25.5">
      <c r="A41" s="79">
        <v>454</v>
      </c>
      <c r="B41" s="80" t="s">
        <v>40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s="72" customFormat="1" ht="25.5" customHeight="1">
      <c r="A42" s="75" t="s">
        <v>131</v>
      </c>
      <c r="B42" s="76" t="s">
        <v>41</v>
      </c>
      <c r="C42" s="182">
        <f>SUM(C43)</f>
        <v>0</v>
      </c>
      <c r="D42" s="186">
        <f aca="true" t="shared" si="31" ref="D42:J42">SUM(D43)</f>
        <v>0</v>
      </c>
      <c r="E42" s="186">
        <f t="shared" si="31"/>
        <v>0</v>
      </c>
      <c r="F42" s="186">
        <f t="shared" si="31"/>
        <v>0</v>
      </c>
      <c r="G42" s="186">
        <f t="shared" si="31"/>
        <v>0</v>
      </c>
      <c r="H42" s="186">
        <f t="shared" si="31"/>
        <v>0</v>
      </c>
      <c r="I42" s="186">
        <f t="shared" si="31"/>
        <v>0</v>
      </c>
      <c r="J42" s="186">
        <f t="shared" si="31"/>
        <v>0</v>
      </c>
      <c r="K42" s="205"/>
      <c r="L42" s="186">
        <f aca="true" t="shared" si="32" ref="L42:Q42">SUM(L43)</f>
        <v>0</v>
      </c>
      <c r="M42" s="186">
        <f t="shared" si="32"/>
        <v>0</v>
      </c>
      <c r="N42" s="186">
        <f t="shared" si="32"/>
        <v>0</v>
      </c>
      <c r="O42" s="186">
        <f t="shared" si="32"/>
        <v>0</v>
      </c>
      <c r="P42" s="186">
        <f t="shared" si="32"/>
        <v>0</v>
      </c>
      <c r="Q42" s="182">
        <f t="shared" si="32"/>
        <v>0</v>
      </c>
      <c r="R42" s="186">
        <f aca="true" t="shared" si="33" ref="R42:X42">SUM(R43)</f>
        <v>0</v>
      </c>
      <c r="S42" s="186">
        <f t="shared" si="33"/>
        <v>0</v>
      </c>
      <c r="T42" s="186">
        <f t="shared" si="33"/>
        <v>0</v>
      </c>
      <c r="U42" s="186">
        <f t="shared" si="33"/>
        <v>0</v>
      </c>
      <c r="V42" s="186">
        <f t="shared" si="33"/>
        <v>0</v>
      </c>
      <c r="W42" s="186">
        <f t="shared" si="33"/>
        <v>0</v>
      </c>
      <c r="X42" s="186">
        <f t="shared" si="33"/>
        <v>0</v>
      </c>
      <c r="Y42" s="206"/>
      <c r="Z42" s="186">
        <f aca="true" t="shared" si="34" ref="Z42:AL42">SUM(Z43)</f>
        <v>0</v>
      </c>
      <c r="AA42" s="187">
        <f t="shared" si="34"/>
        <v>0</v>
      </c>
      <c r="AB42" s="186">
        <f t="shared" si="34"/>
        <v>0</v>
      </c>
      <c r="AC42" s="186">
        <f t="shared" si="34"/>
        <v>0</v>
      </c>
      <c r="AD42" s="188">
        <f t="shared" si="34"/>
        <v>0</v>
      </c>
      <c r="AE42" s="182">
        <f t="shared" si="34"/>
        <v>0</v>
      </c>
      <c r="AF42" s="186">
        <f t="shared" si="34"/>
        <v>0</v>
      </c>
      <c r="AG42" s="186">
        <f t="shared" si="34"/>
        <v>0</v>
      </c>
      <c r="AH42" s="186">
        <f t="shared" si="34"/>
        <v>0</v>
      </c>
      <c r="AI42" s="186">
        <f t="shared" si="34"/>
        <v>0</v>
      </c>
      <c r="AJ42" s="186">
        <f t="shared" si="34"/>
        <v>0</v>
      </c>
      <c r="AK42" s="186">
        <f t="shared" si="34"/>
        <v>0</v>
      </c>
      <c r="AL42" s="186">
        <f t="shared" si="34"/>
        <v>0</v>
      </c>
      <c r="AM42" s="206"/>
      <c r="AN42" s="186">
        <f>SUM(AN43)</f>
        <v>0</v>
      </c>
      <c r="AO42" s="187">
        <f>SUM(AO43)</f>
        <v>0</v>
      </c>
      <c r="AP42" s="186">
        <f>SUM(AP43)</f>
        <v>0</v>
      </c>
      <c r="AQ42" s="186">
        <f>SUM(AQ43)</f>
        <v>0</v>
      </c>
      <c r="AR42" s="188">
        <f>SUM(AR43)</f>
        <v>0</v>
      </c>
    </row>
    <row r="43" spans="1:44" s="72" customFormat="1" ht="12.75">
      <c r="A43" s="77">
        <v>3</v>
      </c>
      <c r="B43" s="78" t="s">
        <v>51</v>
      </c>
      <c r="C43" s="182">
        <f>SUM(C44,C50,C52)</f>
        <v>0</v>
      </c>
      <c r="D43" s="189">
        <f aca="true" t="shared" si="35" ref="D43:J43">SUM(D44,D50,D52)</f>
        <v>0</v>
      </c>
      <c r="E43" s="189">
        <f t="shared" si="35"/>
        <v>0</v>
      </c>
      <c r="F43" s="189">
        <f t="shared" si="35"/>
        <v>0</v>
      </c>
      <c r="G43" s="189">
        <f t="shared" si="35"/>
        <v>0</v>
      </c>
      <c r="H43" s="189">
        <f t="shared" si="35"/>
        <v>0</v>
      </c>
      <c r="I43" s="189">
        <f t="shared" si="35"/>
        <v>0</v>
      </c>
      <c r="J43" s="189">
        <f t="shared" si="35"/>
        <v>0</v>
      </c>
      <c r="K43" s="203"/>
      <c r="L43" s="189">
        <f aca="true" t="shared" si="36" ref="L43:Q43">SUM(L44,L50,L52)</f>
        <v>0</v>
      </c>
      <c r="M43" s="189">
        <f t="shared" si="36"/>
        <v>0</v>
      </c>
      <c r="N43" s="189">
        <f t="shared" si="36"/>
        <v>0</v>
      </c>
      <c r="O43" s="189">
        <f t="shared" si="36"/>
        <v>0</v>
      </c>
      <c r="P43" s="189">
        <f t="shared" si="36"/>
        <v>0</v>
      </c>
      <c r="Q43" s="182">
        <f t="shared" si="36"/>
        <v>0</v>
      </c>
      <c r="R43" s="189">
        <f aca="true" t="shared" si="37" ref="R43:X43">SUM(R44,R50,R52)</f>
        <v>0</v>
      </c>
      <c r="S43" s="189">
        <f t="shared" si="37"/>
        <v>0</v>
      </c>
      <c r="T43" s="189">
        <f t="shared" si="37"/>
        <v>0</v>
      </c>
      <c r="U43" s="189">
        <f t="shared" si="37"/>
        <v>0</v>
      </c>
      <c r="V43" s="189">
        <f t="shared" si="37"/>
        <v>0</v>
      </c>
      <c r="W43" s="189">
        <f t="shared" si="37"/>
        <v>0</v>
      </c>
      <c r="X43" s="189">
        <f t="shared" si="37"/>
        <v>0</v>
      </c>
      <c r="Y43" s="202"/>
      <c r="Z43" s="189">
        <f aca="true" t="shared" si="38" ref="Z43:AL43">SUM(Z44,Z50,Z52)</f>
        <v>0</v>
      </c>
      <c r="AA43" s="190">
        <f t="shared" si="38"/>
        <v>0</v>
      </c>
      <c r="AB43" s="189">
        <f t="shared" si="38"/>
        <v>0</v>
      </c>
      <c r="AC43" s="189">
        <f t="shared" si="38"/>
        <v>0</v>
      </c>
      <c r="AD43" s="191">
        <f t="shared" si="38"/>
        <v>0</v>
      </c>
      <c r="AE43" s="182">
        <f t="shared" si="38"/>
        <v>0</v>
      </c>
      <c r="AF43" s="189">
        <f t="shared" si="38"/>
        <v>0</v>
      </c>
      <c r="AG43" s="189">
        <f t="shared" si="38"/>
        <v>0</v>
      </c>
      <c r="AH43" s="189">
        <f t="shared" si="38"/>
        <v>0</v>
      </c>
      <c r="AI43" s="189">
        <f t="shared" si="38"/>
        <v>0</v>
      </c>
      <c r="AJ43" s="189">
        <f t="shared" si="38"/>
        <v>0</v>
      </c>
      <c r="AK43" s="189">
        <f t="shared" si="38"/>
        <v>0</v>
      </c>
      <c r="AL43" s="189">
        <f t="shared" si="38"/>
        <v>0</v>
      </c>
      <c r="AM43" s="202"/>
      <c r="AN43" s="189">
        <f>SUM(AN44,AN50,AN52)</f>
        <v>0</v>
      </c>
      <c r="AO43" s="190">
        <f>SUM(AO44,AO50,AO52)</f>
        <v>0</v>
      </c>
      <c r="AP43" s="189">
        <f>SUM(AP44,AP50,AP52)</f>
        <v>0</v>
      </c>
      <c r="AQ43" s="189">
        <f>SUM(AQ44,AQ50,AQ52)</f>
        <v>0</v>
      </c>
      <c r="AR43" s="191">
        <f>SUM(AR44,AR50,AR52)</f>
        <v>0</v>
      </c>
    </row>
    <row r="44" spans="1:44" s="72" customFormat="1" ht="12.75">
      <c r="A44" s="77">
        <v>32</v>
      </c>
      <c r="B44" s="78" t="s">
        <v>18</v>
      </c>
      <c r="C44" s="182">
        <f>SUM(C45:C49)</f>
        <v>0</v>
      </c>
      <c r="D44" s="189">
        <f aca="true" t="shared" si="39" ref="D44:J44">SUM(D45:D49)</f>
        <v>0</v>
      </c>
      <c r="E44" s="189">
        <f t="shared" si="39"/>
        <v>0</v>
      </c>
      <c r="F44" s="189">
        <f t="shared" si="39"/>
        <v>0</v>
      </c>
      <c r="G44" s="189">
        <f t="shared" si="39"/>
        <v>0</v>
      </c>
      <c r="H44" s="189">
        <f t="shared" si="39"/>
        <v>0</v>
      </c>
      <c r="I44" s="189">
        <f t="shared" si="39"/>
        <v>0</v>
      </c>
      <c r="J44" s="189">
        <f t="shared" si="39"/>
        <v>0</v>
      </c>
      <c r="K44" s="203"/>
      <c r="L44" s="189">
        <f>SUM(L45:L49)</f>
        <v>0</v>
      </c>
      <c r="M44" s="189">
        <f>SUM(M45:M49)</f>
        <v>0</v>
      </c>
      <c r="N44" s="189">
        <f>SUM(N45:N49)</f>
        <v>0</v>
      </c>
      <c r="O44" s="189">
        <f>SUM(O45:O49)</f>
        <v>0</v>
      </c>
      <c r="P44" s="189">
        <f>SUM(P45:P49)</f>
        <v>0</v>
      </c>
      <c r="Q44" s="182">
        <f>SUM(R44:AD44)</f>
        <v>0</v>
      </c>
      <c r="R44" s="189"/>
      <c r="S44" s="189"/>
      <c r="T44" s="189"/>
      <c r="U44" s="189"/>
      <c r="V44" s="189"/>
      <c r="W44" s="189"/>
      <c r="X44" s="189"/>
      <c r="Y44" s="202"/>
      <c r="Z44" s="189"/>
      <c r="AA44" s="190"/>
      <c r="AB44" s="189"/>
      <c r="AC44" s="189"/>
      <c r="AD44" s="191"/>
      <c r="AE44" s="182">
        <f>SUM(AF44:AR44)</f>
        <v>0</v>
      </c>
      <c r="AF44" s="189"/>
      <c r="AG44" s="189"/>
      <c r="AH44" s="189"/>
      <c r="AI44" s="189"/>
      <c r="AJ44" s="189"/>
      <c r="AK44" s="189"/>
      <c r="AL44" s="189"/>
      <c r="AM44" s="202"/>
      <c r="AN44" s="189"/>
      <c r="AO44" s="190"/>
      <c r="AP44" s="189"/>
      <c r="AQ44" s="189"/>
      <c r="AR44" s="191"/>
    </row>
    <row r="45" spans="1:44" ht="12.75">
      <c r="A45" s="79">
        <v>321</v>
      </c>
      <c r="B45" s="80" t="s">
        <v>19</v>
      </c>
      <c r="C45" s="193">
        <f>SUM(D45:P45)</f>
        <v>0</v>
      </c>
      <c r="D45" s="199"/>
      <c r="E45" s="199"/>
      <c r="F45" s="199"/>
      <c r="G45" s="199"/>
      <c r="H45" s="199"/>
      <c r="I45" s="199"/>
      <c r="J45" s="199"/>
      <c r="K45" s="201"/>
      <c r="L45" s="199"/>
      <c r="M45" s="199"/>
      <c r="N45" s="199"/>
      <c r="O45" s="199"/>
      <c r="P45" s="199"/>
      <c r="Q45" s="195"/>
      <c r="R45" s="196"/>
      <c r="S45" s="196"/>
      <c r="T45" s="196"/>
      <c r="U45" s="196"/>
      <c r="V45" s="196"/>
      <c r="W45" s="196"/>
      <c r="X45" s="196"/>
      <c r="Y45" s="200"/>
      <c r="Z45" s="196"/>
      <c r="AA45" s="197"/>
      <c r="AB45" s="196"/>
      <c r="AC45" s="196"/>
      <c r="AD45" s="198"/>
      <c r="AE45" s="195"/>
      <c r="AF45" s="196"/>
      <c r="AG45" s="196"/>
      <c r="AH45" s="196"/>
      <c r="AI45" s="196"/>
      <c r="AJ45" s="196"/>
      <c r="AK45" s="196"/>
      <c r="AL45" s="196"/>
      <c r="AM45" s="200"/>
      <c r="AN45" s="196"/>
      <c r="AO45" s="197"/>
      <c r="AP45" s="196"/>
      <c r="AQ45" s="196"/>
      <c r="AR45" s="198"/>
    </row>
    <row r="46" spans="1:44" ht="12.75">
      <c r="A46" s="79">
        <v>322</v>
      </c>
      <c r="B46" s="80" t="s">
        <v>20</v>
      </c>
      <c r="C46" s="193">
        <f>SUM(D46:P46)</f>
        <v>0</v>
      </c>
      <c r="D46" s="199"/>
      <c r="E46" s="199"/>
      <c r="F46" s="199"/>
      <c r="G46" s="199"/>
      <c r="H46" s="199"/>
      <c r="I46" s="199"/>
      <c r="J46" s="199"/>
      <c r="K46" s="201"/>
      <c r="L46" s="199"/>
      <c r="M46" s="199"/>
      <c r="N46" s="199"/>
      <c r="O46" s="199"/>
      <c r="P46" s="199"/>
      <c r="Q46" s="195"/>
      <c r="R46" s="196"/>
      <c r="S46" s="196"/>
      <c r="T46" s="196"/>
      <c r="U46" s="196"/>
      <c r="V46" s="196"/>
      <c r="W46" s="196"/>
      <c r="X46" s="196"/>
      <c r="Y46" s="200"/>
      <c r="Z46" s="196"/>
      <c r="AA46" s="197"/>
      <c r="AB46" s="196"/>
      <c r="AC46" s="196"/>
      <c r="AD46" s="198"/>
      <c r="AE46" s="195"/>
      <c r="AF46" s="196"/>
      <c r="AG46" s="196"/>
      <c r="AH46" s="196"/>
      <c r="AI46" s="196"/>
      <c r="AJ46" s="196"/>
      <c r="AK46" s="196"/>
      <c r="AL46" s="196"/>
      <c r="AM46" s="200"/>
      <c r="AN46" s="196"/>
      <c r="AO46" s="197"/>
      <c r="AP46" s="196"/>
      <c r="AQ46" s="196"/>
      <c r="AR46" s="198"/>
    </row>
    <row r="47" spans="1:44" ht="12.75">
      <c r="A47" s="79">
        <v>323</v>
      </c>
      <c r="B47" s="80" t="s">
        <v>21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25.5">
      <c r="A48" s="81">
        <v>324</v>
      </c>
      <c r="B48" s="82" t="s">
        <v>44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329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s="72" customFormat="1" ht="12.75">
      <c r="A50" s="77">
        <v>34</v>
      </c>
      <c r="B50" s="78" t="s">
        <v>23</v>
      </c>
      <c r="C50" s="182">
        <f>SUM(C51)</f>
        <v>0</v>
      </c>
      <c r="D50" s="189">
        <f aca="true" t="shared" si="40" ref="D50:J50">SUM(D51)</f>
        <v>0</v>
      </c>
      <c r="E50" s="189">
        <f t="shared" si="40"/>
        <v>0</v>
      </c>
      <c r="F50" s="189">
        <f t="shared" si="40"/>
        <v>0</v>
      </c>
      <c r="G50" s="189">
        <f t="shared" si="40"/>
        <v>0</v>
      </c>
      <c r="H50" s="189">
        <f t="shared" si="40"/>
        <v>0</v>
      </c>
      <c r="I50" s="189">
        <f t="shared" si="40"/>
        <v>0</v>
      </c>
      <c r="J50" s="189">
        <f t="shared" si="40"/>
        <v>0</v>
      </c>
      <c r="K50" s="203"/>
      <c r="L50" s="189">
        <f>SUM(L51)</f>
        <v>0</v>
      </c>
      <c r="M50" s="189">
        <f>SUM(M51)</f>
        <v>0</v>
      </c>
      <c r="N50" s="189">
        <f>SUM(N51)</f>
        <v>0</v>
      </c>
      <c r="O50" s="189">
        <f>SUM(O51)</f>
        <v>0</v>
      </c>
      <c r="P50" s="189">
        <f>SUM(P51)</f>
        <v>0</v>
      </c>
      <c r="Q50" s="182">
        <f>SUM(R50:AD50)</f>
        <v>0</v>
      </c>
      <c r="R50" s="189"/>
      <c r="S50" s="189"/>
      <c r="T50" s="189"/>
      <c r="U50" s="189"/>
      <c r="V50" s="189"/>
      <c r="W50" s="189"/>
      <c r="X50" s="189"/>
      <c r="Y50" s="202"/>
      <c r="Z50" s="189"/>
      <c r="AA50" s="190"/>
      <c r="AB50" s="189"/>
      <c r="AC50" s="189"/>
      <c r="AD50" s="191"/>
      <c r="AE50" s="182">
        <f>SUM(AF50:AR50)</f>
        <v>0</v>
      </c>
      <c r="AF50" s="189"/>
      <c r="AG50" s="189"/>
      <c r="AH50" s="189"/>
      <c r="AI50" s="189"/>
      <c r="AJ50" s="189"/>
      <c r="AK50" s="189"/>
      <c r="AL50" s="189"/>
      <c r="AM50" s="202"/>
      <c r="AN50" s="189"/>
      <c r="AO50" s="190"/>
      <c r="AP50" s="189"/>
      <c r="AQ50" s="189"/>
      <c r="AR50" s="191"/>
    </row>
    <row r="51" spans="1:44" ht="12.75">
      <c r="A51" s="79">
        <v>343</v>
      </c>
      <c r="B51" s="80" t="s">
        <v>24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204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204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38</v>
      </c>
      <c r="B52" s="78" t="s">
        <v>48</v>
      </c>
      <c r="C52" s="182">
        <f>SUM(C53)</f>
        <v>0</v>
      </c>
      <c r="D52" s="189">
        <f aca="true" t="shared" si="41" ref="D52:J52">SUM(D53)</f>
        <v>0</v>
      </c>
      <c r="E52" s="189">
        <f t="shared" si="41"/>
        <v>0</v>
      </c>
      <c r="F52" s="189">
        <f t="shared" si="41"/>
        <v>0</v>
      </c>
      <c r="G52" s="189">
        <f t="shared" si="41"/>
        <v>0</v>
      </c>
      <c r="H52" s="189">
        <f t="shared" si="41"/>
        <v>0</v>
      </c>
      <c r="I52" s="189">
        <f t="shared" si="41"/>
        <v>0</v>
      </c>
      <c r="J52" s="189">
        <f t="shared" si="41"/>
        <v>0</v>
      </c>
      <c r="K52" s="203"/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381</v>
      </c>
      <c r="B53" s="80" t="s">
        <v>50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25.5" customHeight="1">
      <c r="A54" s="75" t="s">
        <v>129</v>
      </c>
      <c r="B54" s="76" t="s">
        <v>128</v>
      </c>
      <c r="C54" s="182">
        <f>SUM(C55)</f>
        <v>0</v>
      </c>
      <c r="D54" s="186">
        <f aca="true" t="shared" si="42" ref="D54:J54">SUM(D55)</f>
        <v>0</v>
      </c>
      <c r="E54" s="186">
        <f t="shared" si="42"/>
        <v>0</v>
      </c>
      <c r="F54" s="186">
        <f t="shared" si="42"/>
        <v>0</v>
      </c>
      <c r="G54" s="186">
        <f t="shared" si="42"/>
        <v>0</v>
      </c>
      <c r="H54" s="186">
        <f t="shared" si="42"/>
        <v>0</v>
      </c>
      <c r="I54" s="186">
        <f t="shared" si="42"/>
        <v>0</v>
      </c>
      <c r="J54" s="186">
        <f t="shared" si="42"/>
        <v>0</v>
      </c>
      <c r="K54" s="205"/>
      <c r="L54" s="186">
        <f aca="true" t="shared" si="43" ref="L54:Q54">SUM(L55)</f>
        <v>0</v>
      </c>
      <c r="M54" s="186">
        <f t="shared" si="43"/>
        <v>0</v>
      </c>
      <c r="N54" s="186">
        <f t="shared" si="43"/>
        <v>0</v>
      </c>
      <c r="O54" s="186">
        <f t="shared" si="43"/>
        <v>0</v>
      </c>
      <c r="P54" s="186">
        <f t="shared" si="43"/>
        <v>0</v>
      </c>
      <c r="Q54" s="182">
        <f t="shared" si="43"/>
        <v>0</v>
      </c>
      <c r="R54" s="186">
        <f aca="true" t="shared" si="44" ref="R54:X54">SUM(R55)</f>
        <v>0</v>
      </c>
      <c r="S54" s="186">
        <f t="shared" si="44"/>
        <v>0</v>
      </c>
      <c r="T54" s="186">
        <f t="shared" si="44"/>
        <v>0</v>
      </c>
      <c r="U54" s="186">
        <f t="shared" si="44"/>
        <v>0</v>
      </c>
      <c r="V54" s="186">
        <f t="shared" si="44"/>
        <v>0</v>
      </c>
      <c r="W54" s="186">
        <f t="shared" si="44"/>
        <v>0</v>
      </c>
      <c r="X54" s="186">
        <f t="shared" si="44"/>
        <v>0</v>
      </c>
      <c r="Y54" s="206"/>
      <c r="Z54" s="186">
        <f aca="true" t="shared" si="45" ref="Z54:AL54">SUM(Z55)</f>
        <v>0</v>
      </c>
      <c r="AA54" s="187">
        <f t="shared" si="45"/>
        <v>0</v>
      </c>
      <c r="AB54" s="186">
        <f t="shared" si="45"/>
        <v>0</v>
      </c>
      <c r="AC54" s="186">
        <f t="shared" si="45"/>
        <v>0</v>
      </c>
      <c r="AD54" s="188">
        <f t="shared" si="45"/>
        <v>0</v>
      </c>
      <c r="AE54" s="182">
        <f t="shared" si="45"/>
        <v>0</v>
      </c>
      <c r="AF54" s="186">
        <f t="shared" si="45"/>
        <v>0</v>
      </c>
      <c r="AG54" s="186">
        <f t="shared" si="45"/>
        <v>0</v>
      </c>
      <c r="AH54" s="186">
        <f t="shared" si="45"/>
        <v>0</v>
      </c>
      <c r="AI54" s="186">
        <f t="shared" si="45"/>
        <v>0</v>
      </c>
      <c r="AJ54" s="186">
        <f t="shared" si="45"/>
        <v>0</v>
      </c>
      <c r="AK54" s="186">
        <f t="shared" si="45"/>
        <v>0</v>
      </c>
      <c r="AL54" s="186">
        <f t="shared" si="45"/>
        <v>0</v>
      </c>
      <c r="AM54" s="206"/>
      <c r="AN54" s="186">
        <f>SUM(AN55)</f>
        <v>0</v>
      </c>
      <c r="AO54" s="187">
        <f>SUM(AO55)</f>
        <v>0</v>
      </c>
      <c r="AP54" s="186">
        <f>SUM(AP55)</f>
        <v>0</v>
      </c>
      <c r="AQ54" s="186">
        <f>SUM(AQ55)</f>
        <v>0</v>
      </c>
      <c r="AR54" s="188">
        <f>SUM(AR55)</f>
        <v>0</v>
      </c>
    </row>
    <row r="55" spans="1:44" s="72" customFormat="1" ht="12.75">
      <c r="A55" s="77">
        <v>3</v>
      </c>
      <c r="B55" s="78" t="s">
        <v>51</v>
      </c>
      <c r="C55" s="182">
        <f>SUM(C56,C58)</f>
        <v>0</v>
      </c>
      <c r="D55" s="189">
        <f aca="true" t="shared" si="46" ref="D55:J55">SUM(D56,D58)</f>
        <v>0</v>
      </c>
      <c r="E55" s="189">
        <f t="shared" si="46"/>
        <v>0</v>
      </c>
      <c r="F55" s="189">
        <f t="shared" si="46"/>
        <v>0</v>
      </c>
      <c r="G55" s="189">
        <f t="shared" si="46"/>
        <v>0</v>
      </c>
      <c r="H55" s="189">
        <f t="shared" si="46"/>
        <v>0</v>
      </c>
      <c r="I55" s="189">
        <f t="shared" si="46"/>
        <v>0</v>
      </c>
      <c r="J55" s="189">
        <f t="shared" si="46"/>
        <v>0</v>
      </c>
      <c r="K55" s="203"/>
      <c r="L55" s="189">
        <f aca="true" t="shared" si="47" ref="L55:Q55">SUM(L56,L58)</f>
        <v>0</v>
      </c>
      <c r="M55" s="189">
        <f t="shared" si="47"/>
        <v>0</v>
      </c>
      <c r="N55" s="189">
        <f t="shared" si="47"/>
        <v>0</v>
      </c>
      <c r="O55" s="189">
        <f t="shared" si="47"/>
        <v>0</v>
      </c>
      <c r="P55" s="189">
        <f t="shared" si="47"/>
        <v>0</v>
      </c>
      <c r="Q55" s="182">
        <f t="shared" si="47"/>
        <v>0</v>
      </c>
      <c r="R55" s="189">
        <f aca="true" t="shared" si="48" ref="R55:X55">SUM(R56,R58)</f>
        <v>0</v>
      </c>
      <c r="S55" s="189">
        <f t="shared" si="48"/>
        <v>0</v>
      </c>
      <c r="T55" s="189">
        <f t="shared" si="48"/>
        <v>0</v>
      </c>
      <c r="U55" s="189">
        <f t="shared" si="48"/>
        <v>0</v>
      </c>
      <c r="V55" s="189">
        <f t="shared" si="48"/>
        <v>0</v>
      </c>
      <c r="W55" s="189">
        <f t="shared" si="48"/>
        <v>0</v>
      </c>
      <c r="X55" s="189">
        <f t="shared" si="48"/>
        <v>0</v>
      </c>
      <c r="Y55" s="202"/>
      <c r="Z55" s="189">
        <f aca="true" t="shared" si="49" ref="Z55:AL55">SUM(Z56,Z58)</f>
        <v>0</v>
      </c>
      <c r="AA55" s="190">
        <f t="shared" si="49"/>
        <v>0</v>
      </c>
      <c r="AB55" s="189">
        <f t="shared" si="49"/>
        <v>0</v>
      </c>
      <c r="AC55" s="189">
        <f t="shared" si="49"/>
        <v>0</v>
      </c>
      <c r="AD55" s="191">
        <f t="shared" si="49"/>
        <v>0</v>
      </c>
      <c r="AE55" s="182">
        <f t="shared" si="49"/>
        <v>0</v>
      </c>
      <c r="AF55" s="189">
        <f t="shared" si="49"/>
        <v>0</v>
      </c>
      <c r="AG55" s="189">
        <f t="shared" si="49"/>
        <v>0</v>
      </c>
      <c r="AH55" s="189">
        <f t="shared" si="49"/>
        <v>0</v>
      </c>
      <c r="AI55" s="189">
        <f t="shared" si="49"/>
        <v>0</v>
      </c>
      <c r="AJ55" s="189">
        <f t="shared" si="49"/>
        <v>0</v>
      </c>
      <c r="AK55" s="189">
        <f t="shared" si="49"/>
        <v>0</v>
      </c>
      <c r="AL55" s="189">
        <f t="shared" si="49"/>
        <v>0</v>
      </c>
      <c r="AM55" s="202"/>
      <c r="AN55" s="189">
        <f>SUM(AN56,AN58)</f>
        <v>0</v>
      </c>
      <c r="AO55" s="190">
        <f>SUM(AO56,AO58)</f>
        <v>0</v>
      </c>
      <c r="AP55" s="189">
        <f>SUM(AP56,AP58)</f>
        <v>0</v>
      </c>
      <c r="AQ55" s="189">
        <f>SUM(AQ56,AQ58)</f>
        <v>0</v>
      </c>
      <c r="AR55" s="191">
        <f>SUM(AR56,AR58)</f>
        <v>0</v>
      </c>
    </row>
    <row r="56" spans="1:44" s="72" customFormat="1" ht="12.75">
      <c r="A56" s="77">
        <v>32</v>
      </c>
      <c r="B56" s="78" t="s">
        <v>18</v>
      </c>
      <c r="C56" s="182">
        <f>SUM(C57)</f>
        <v>0</v>
      </c>
      <c r="D56" s="189">
        <f aca="true" t="shared" si="50" ref="D56:J56">SUM(D57)</f>
        <v>0</v>
      </c>
      <c r="E56" s="189">
        <f t="shared" si="50"/>
        <v>0</v>
      </c>
      <c r="F56" s="189">
        <f t="shared" si="50"/>
        <v>0</v>
      </c>
      <c r="G56" s="189">
        <f t="shared" si="50"/>
        <v>0</v>
      </c>
      <c r="H56" s="189">
        <f t="shared" si="50"/>
        <v>0</v>
      </c>
      <c r="I56" s="189">
        <f t="shared" si="50"/>
        <v>0</v>
      </c>
      <c r="J56" s="189">
        <f t="shared" si="50"/>
        <v>0</v>
      </c>
      <c r="K56" s="203"/>
      <c r="L56" s="189">
        <f>SUM(L57)</f>
        <v>0</v>
      </c>
      <c r="M56" s="189">
        <f>SUM(M57)</f>
        <v>0</v>
      </c>
      <c r="N56" s="189">
        <f>SUM(N57)</f>
        <v>0</v>
      </c>
      <c r="O56" s="189">
        <f>SUM(O57)</f>
        <v>0</v>
      </c>
      <c r="P56" s="189">
        <f>SUM(P57)</f>
        <v>0</v>
      </c>
      <c r="Q56" s="182">
        <f>SUM(R56:AD56)</f>
        <v>0</v>
      </c>
      <c r="R56" s="189"/>
      <c r="S56" s="189"/>
      <c r="T56" s="189"/>
      <c r="U56" s="189"/>
      <c r="V56" s="189"/>
      <c r="W56" s="189"/>
      <c r="X56" s="189"/>
      <c r="Y56" s="202"/>
      <c r="Z56" s="189"/>
      <c r="AA56" s="190"/>
      <c r="AB56" s="189"/>
      <c r="AC56" s="189"/>
      <c r="AD56" s="191"/>
      <c r="AE56" s="182">
        <f>SUM(AF56:AR56)</f>
        <v>0</v>
      </c>
      <c r="AF56" s="189"/>
      <c r="AG56" s="189"/>
      <c r="AH56" s="189"/>
      <c r="AI56" s="189"/>
      <c r="AJ56" s="189"/>
      <c r="AK56" s="189"/>
      <c r="AL56" s="189"/>
      <c r="AM56" s="202"/>
      <c r="AN56" s="189"/>
      <c r="AO56" s="190"/>
      <c r="AP56" s="189"/>
      <c r="AQ56" s="189"/>
      <c r="AR56" s="191"/>
    </row>
    <row r="57" spans="1:44" ht="12.75">
      <c r="A57" s="79">
        <v>323</v>
      </c>
      <c r="B57" s="80" t="s">
        <v>21</v>
      </c>
      <c r="C57" s="193">
        <f>SUM(D57:P57)</f>
        <v>0</v>
      </c>
      <c r="D57" s="199"/>
      <c r="E57" s="199"/>
      <c r="F57" s="199"/>
      <c r="G57" s="199"/>
      <c r="H57" s="199"/>
      <c r="I57" s="199"/>
      <c r="J57" s="199"/>
      <c r="K57" s="201"/>
      <c r="L57" s="199"/>
      <c r="M57" s="199"/>
      <c r="N57" s="199"/>
      <c r="O57" s="199"/>
      <c r="P57" s="199"/>
      <c r="Q57" s="195"/>
      <c r="R57" s="196"/>
      <c r="S57" s="196"/>
      <c r="T57" s="196"/>
      <c r="U57" s="196"/>
      <c r="V57" s="196"/>
      <c r="W57" s="196"/>
      <c r="X57" s="196"/>
      <c r="Y57" s="200"/>
      <c r="Z57" s="196"/>
      <c r="AA57" s="197"/>
      <c r="AB57" s="196"/>
      <c r="AC57" s="196"/>
      <c r="AD57" s="198"/>
      <c r="AE57" s="195"/>
      <c r="AF57" s="196"/>
      <c r="AG57" s="196"/>
      <c r="AH57" s="196"/>
      <c r="AI57" s="196"/>
      <c r="AJ57" s="196"/>
      <c r="AK57" s="196"/>
      <c r="AL57" s="196"/>
      <c r="AM57" s="200"/>
      <c r="AN57" s="196"/>
      <c r="AO57" s="197"/>
      <c r="AP57" s="196"/>
      <c r="AQ57" s="196"/>
      <c r="AR57" s="198"/>
    </row>
    <row r="58" spans="1:44" s="72" customFormat="1" ht="12.75">
      <c r="A58" s="77">
        <v>38</v>
      </c>
      <c r="B58" s="78" t="s">
        <v>48</v>
      </c>
      <c r="C58" s="182">
        <f>SUM(C59)</f>
        <v>0</v>
      </c>
      <c r="D58" s="189">
        <f aca="true" t="shared" si="51" ref="D58:J58">SUM(D59)</f>
        <v>0</v>
      </c>
      <c r="E58" s="189">
        <f t="shared" si="51"/>
        <v>0</v>
      </c>
      <c r="F58" s="189">
        <f t="shared" si="51"/>
        <v>0</v>
      </c>
      <c r="G58" s="189">
        <f t="shared" si="51"/>
        <v>0</v>
      </c>
      <c r="H58" s="189">
        <f t="shared" si="51"/>
        <v>0</v>
      </c>
      <c r="I58" s="189">
        <f t="shared" si="51"/>
        <v>0</v>
      </c>
      <c r="J58" s="189">
        <f t="shared" si="51"/>
        <v>0</v>
      </c>
      <c r="K58" s="203"/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383</v>
      </c>
      <c r="B59" s="80" t="s">
        <v>148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204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204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130</v>
      </c>
      <c r="B60" s="76" t="s">
        <v>42</v>
      </c>
      <c r="C60" s="182">
        <f>SUM(C61)</f>
        <v>0</v>
      </c>
      <c r="D60" s="186">
        <f aca="true" t="shared" si="52" ref="D60:J60">SUM(D61)</f>
        <v>0</v>
      </c>
      <c r="E60" s="186">
        <f t="shared" si="52"/>
        <v>0</v>
      </c>
      <c r="F60" s="186">
        <f t="shared" si="52"/>
        <v>0</v>
      </c>
      <c r="G60" s="186">
        <f t="shared" si="52"/>
        <v>0</v>
      </c>
      <c r="H60" s="186">
        <f t="shared" si="52"/>
        <v>0</v>
      </c>
      <c r="I60" s="186">
        <f t="shared" si="52"/>
        <v>0</v>
      </c>
      <c r="J60" s="186">
        <f t="shared" si="52"/>
        <v>0</v>
      </c>
      <c r="K60" s="205"/>
      <c r="L60" s="186">
        <f aca="true" t="shared" si="53" ref="L60:Q60">SUM(L61)</f>
        <v>0</v>
      </c>
      <c r="M60" s="186">
        <f t="shared" si="53"/>
        <v>0</v>
      </c>
      <c r="N60" s="186">
        <f t="shared" si="53"/>
        <v>0</v>
      </c>
      <c r="O60" s="186">
        <f t="shared" si="53"/>
        <v>0</v>
      </c>
      <c r="P60" s="186">
        <f t="shared" si="53"/>
        <v>0</v>
      </c>
      <c r="Q60" s="182">
        <f t="shared" si="53"/>
        <v>0</v>
      </c>
      <c r="R60" s="186">
        <f aca="true" t="shared" si="54" ref="R60:X60">SUM(R61)</f>
        <v>0</v>
      </c>
      <c r="S60" s="186">
        <f t="shared" si="54"/>
        <v>0</v>
      </c>
      <c r="T60" s="186">
        <f t="shared" si="54"/>
        <v>0</v>
      </c>
      <c r="U60" s="186">
        <f t="shared" si="54"/>
        <v>0</v>
      </c>
      <c r="V60" s="186">
        <f t="shared" si="54"/>
        <v>0</v>
      </c>
      <c r="W60" s="186">
        <f t="shared" si="54"/>
        <v>0</v>
      </c>
      <c r="X60" s="186">
        <f t="shared" si="54"/>
        <v>0</v>
      </c>
      <c r="Y60" s="206"/>
      <c r="Z60" s="186">
        <f aca="true" t="shared" si="55" ref="Z60:AL60">SUM(Z61)</f>
        <v>0</v>
      </c>
      <c r="AA60" s="187">
        <f t="shared" si="55"/>
        <v>0</v>
      </c>
      <c r="AB60" s="186">
        <f t="shared" si="55"/>
        <v>0</v>
      </c>
      <c r="AC60" s="186">
        <f t="shared" si="55"/>
        <v>0</v>
      </c>
      <c r="AD60" s="188">
        <f t="shared" si="55"/>
        <v>0</v>
      </c>
      <c r="AE60" s="182">
        <f t="shared" si="55"/>
        <v>0</v>
      </c>
      <c r="AF60" s="186">
        <f t="shared" si="55"/>
        <v>0</v>
      </c>
      <c r="AG60" s="186">
        <f t="shared" si="55"/>
        <v>0</v>
      </c>
      <c r="AH60" s="186">
        <f t="shared" si="55"/>
        <v>0</v>
      </c>
      <c r="AI60" s="186">
        <f t="shared" si="55"/>
        <v>0</v>
      </c>
      <c r="AJ60" s="186">
        <f t="shared" si="55"/>
        <v>0</v>
      </c>
      <c r="AK60" s="186">
        <f t="shared" si="55"/>
        <v>0</v>
      </c>
      <c r="AL60" s="186">
        <f t="shared" si="55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51</v>
      </c>
      <c r="C61" s="182">
        <f>SUM(C62,C66)</f>
        <v>0</v>
      </c>
      <c r="D61" s="189">
        <f aca="true" t="shared" si="56" ref="D61:J61">SUM(D62,D66)</f>
        <v>0</v>
      </c>
      <c r="E61" s="189">
        <f t="shared" si="56"/>
        <v>0</v>
      </c>
      <c r="F61" s="189">
        <f t="shared" si="56"/>
        <v>0</v>
      </c>
      <c r="G61" s="189">
        <f t="shared" si="56"/>
        <v>0</v>
      </c>
      <c r="H61" s="189">
        <f t="shared" si="56"/>
        <v>0</v>
      </c>
      <c r="I61" s="189">
        <f t="shared" si="56"/>
        <v>0</v>
      </c>
      <c r="J61" s="189">
        <f t="shared" si="56"/>
        <v>0</v>
      </c>
      <c r="K61" s="203"/>
      <c r="L61" s="189">
        <f aca="true" t="shared" si="57" ref="L61:Q61">SUM(L62,L66)</f>
        <v>0</v>
      </c>
      <c r="M61" s="189">
        <f t="shared" si="57"/>
        <v>0</v>
      </c>
      <c r="N61" s="189">
        <f t="shared" si="57"/>
        <v>0</v>
      </c>
      <c r="O61" s="189">
        <f t="shared" si="57"/>
        <v>0</v>
      </c>
      <c r="P61" s="189">
        <f t="shared" si="57"/>
        <v>0</v>
      </c>
      <c r="Q61" s="182">
        <f t="shared" si="57"/>
        <v>0</v>
      </c>
      <c r="R61" s="189">
        <f aca="true" t="shared" si="58" ref="R61:X61">SUM(R62,R66)</f>
        <v>0</v>
      </c>
      <c r="S61" s="189">
        <f t="shared" si="58"/>
        <v>0</v>
      </c>
      <c r="T61" s="189">
        <f t="shared" si="58"/>
        <v>0</v>
      </c>
      <c r="U61" s="189">
        <f t="shared" si="58"/>
        <v>0</v>
      </c>
      <c r="V61" s="189">
        <f t="shared" si="58"/>
        <v>0</v>
      </c>
      <c r="W61" s="189">
        <f t="shared" si="58"/>
        <v>0</v>
      </c>
      <c r="X61" s="189">
        <f t="shared" si="58"/>
        <v>0</v>
      </c>
      <c r="Y61" s="202"/>
      <c r="Z61" s="189">
        <f aca="true" t="shared" si="59" ref="Z61:AL61">SUM(Z62,Z66)</f>
        <v>0</v>
      </c>
      <c r="AA61" s="190">
        <f t="shared" si="59"/>
        <v>0</v>
      </c>
      <c r="AB61" s="189">
        <f t="shared" si="59"/>
        <v>0</v>
      </c>
      <c r="AC61" s="189">
        <f t="shared" si="59"/>
        <v>0</v>
      </c>
      <c r="AD61" s="191">
        <f t="shared" si="59"/>
        <v>0</v>
      </c>
      <c r="AE61" s="182">
        <f t="shared" si="59"/>
        <v>0</v>
      </c>
      <c r="AF61" s="189">
        <f t="shared" si="59"/>
        <v>0</v>
      </c>
      <c r="AG61" s="189">
        <f t="shared" si="59"/>
        <v>0</v>
      </c>
      <c r="AH61" s="189">
        <f t="shared" si="59"/>
        <v>0</v>
      </c>
      <c r="AI61" s="189">
        <f t="shared" si="59"/>
        <v>0</v>
      </c>
      <c r="AJ61" s="189">
        <f t="shared" si="59"/>
        <v>0</v>
      </c>
      <c r="AK61" s="189">
        <f t="shared" si="59"/>
        <v>0</v>
      </c>
      <c r="AL61" s="189">
        <f t="shared" si="59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14</v>
      </c>
      <c r="C62" s="182">
        <f>SUM(C63:C65)</f>
        <v>0</v>
      </c>
      <c r="D62" s="189">
        <f aca="true" t="shared" si="60" ref="D62:J62">SUM(D63:D65)</f>
        <v>0</v>
      </c>
      <c r="E62" s="189">
        <f t="shared" si="60"/>
        <v>0</v>
      </c>
      <c r="F62" s="189">
        <f t="shared" si="60"/>
        <v>0</v>
      </c>
      <c r="G62" s="189">
        <f t="shared" si="60"/>
        <v>0</v>
      </c>
      <c r="H62" s="189">
        <f t="shared" si="60"/>
        <v>0</v>
      </c>
      <c r="I62" s="189">
        <f t="shared" si="60"/>
        <v>0</v>
      </c>
      <c r="J62" s="189">
        <f t="shared" si="60"/>
        <v>0</v>
      </c>
      <c r="K62" s="203"/>
      <c r="L62" s="189">
        <f>SUM(L63:L65)</f>
        <v>0</v>
      </c>
      <c r="M62" s="189">
        <f>SUM(M63:M65)</f>
        <v>0</v>
      </c>
      <c r="N62" s="189">
        <f>SUM(N63:N65)</f>
        <v>0</v>
      </c>
      <c r="O62" s="189">
        <f>SUM(O63:O65)</f>
        <v>0</v>
      </c>
      <c r="P62" s="189">
        <f>SUM(P63:P65)</f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15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16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17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18</v>
      </c>
      <c r="C66" s="182">
        <f>SUM(C67:C69)</f>
        <v>0</v>
      </c>
      <c r="D66" s="189">
        <f aca="true" t="shared" si="61" ref="D66:J66">SUM(D67:D69)</f>
        <v>0</v>
      </c>
      <c r="E66" s="189">
        <f t="shared" si="61"/>
        <v>0</v>
      </c>
      <c r="F66" s="189">
        <f t="shared" si="61"/>
        <v>0</v>
      </c>
      <c r="G66" s="189">
        <f t="shared" si="61"/>
        <v>0</v>
      </c>
      <c r="H66" s="189">
        <f t="shared" si="61"/>
        <v>0</v>
      </c>
      <c r="I66" s="189">
        <f t="shared" si="61"/>
        <v>0</v>
      </c>
      <c r="J66" s="189">
        <f t="shared" si="61"/>
        <v>0</v>
      </c>
      <c r="K66" s="203"/>
      <c r="L66" s="189">
        <f>SUM(L67:L69)</f>
        <v>0</v>
      </c>
      <c r="M66" s="189">
        <f>SUM(M67:M69)</f>
        <v>0</v>
      </c>
      <c r="N66" s="189">
        <f>SUM(N67:N69)</f>
        <v>0</v>
      </c>
      <c r="O66" s="189">
        <f>SUM(O67:O69)</f>
        <v>0</v>
      </c>
      <c r="P66" s="189">
        <f>SUM(P67:P69)</f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19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21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44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135</v>
      </c>
      <c r="B70" s="76" t="s">
        <v>136</v>
      </c>
      <c r="C70" s="182">
        <f>SUM(C71)</f>
        <v>0</v>
      </c>
      <c r="D70" s="186">
        <f aca="true" t="shared" si="62" ref="D70:J72">SUM(D71)</f>
        <v>0</v>
      </c>
      <c r="E70" s="186">
        <f t="shared" si="62"/>
        <v>0</v>
      </c>
      <c r="F70" s="186">
        <f t="shared" si="62"/>
        <v>0</v>
      </c>
      <c r="G70" s="186">
        <f t="shared" si="62"/>
        <v>0</v>
      </c>
      <c r="H70" s="186">
        <f t="shared" si="62"/>
        <v>0</v>
      </c>
      <c r="I70" s="186">
        <f t="shared" si="62"/>
        <v>0</v>
      </c>
      <c r="J70" s="186">
        <f t="shared" si="62"/>
        <v>0</v>
      </c>
      <c r="K70" s="205"/>
      <c r="L70" s="186">
        <f aca="true" t="shared" si="63" ref="L70:P72">SUM(L71)</f>
        <v>0</v>
      </c>
      <c r="M70" s="186">
        <f t="shared" si="63"/>
        <v>0</v>
      </c>
      <c r="N70" s="186">
        <f t="shared" si="63"/>
        <v>0</v>
      </c>
      <c r="O70" s="186">
        <f t="shared" si="63"/>
        <v>0</v>
      </c>
      <c r="P70" s="186">
        <f t="shared" si="63"/>
        <v>0</v>
      </c>
      <c r="Q70" s="182">
        <f>SUM(Q71)</f>
        <v>0</v>
      </c>
      <c r="R70" s="186">
        <f aca="true" t="shared" si="64" ref="R70:X70">SUM(R71)</f>
        <v>0</v>
      </c>
      <c r="S70" s="186">
        <f t="shared" si="64"/>
        <v>0</v>
      </c>
      <c r="T70" s="186">
        <f t="shared" si="64"/>
        <v>0</v>
      </c>
      <c r="U70" s="186">
        <f t="shared" si="64"/>
        <v>0</v>
      </c>
      <c r="V70" s="186">
        <f t="shared" si="64"/>
        <v>0</v>
      </c>
      <c r="W70" s="186">
        <f t="shared" si="64"/>
        <v>0</v>
      </c>
      <c r="X70" s="186">
        <f t="shared" si="64"/>
        <v>0</v>
      </c>
      <c r="Y70" s="206"/>
      <c r="Z70" s="186">
        <f aca="true" t="shared" si="65" ref="Z70:AL70">SUM(Z71)</f>
        <v>0</v>
      </c>
      <c r="AA70" s="187">
        <f t="shared" si="65"/>
        <v>0</v>
      </c>
      <c r="AB70" s="186">
        <f t="shared" si="65"/>
        <v>0</v>
      </c>
      <c r="AC70" s="186">
        <f t="shared" si="65"/>
        <v>0</v>
      </c>
      <c r="AD70" s="188">
        <f t="shared" si="65"/>
        <v>0</v>
      </c>
      <c r="AE70" s="182">
        <f t="shared" si="65"/>
        <v>0</v>
      </c>
      <c r="AF70" s="186">
        <f t="shared" si="65"/>
        <v>0</v>
      </c>
      <c r="AG70" s="186">
        <f t="shared" si="65"/>
        <v>0</v>
      </c>
      <c r="AH70" s="186">
        <f t="shared" si="65"/>
        <v>0</v>
      </c>
      <c r="AI70" s="186">
        <f t="shared" si="65"/>
        <v>0</v>
      </c>
      <c r="AJ70" s="186">
        <f t="shared" si="65"/>
        <v>0</v>
      </c>
      <c r="AK70" s="186">
        <f t="shared" si="65"/>
        <v>0</v>
      </c>
      <c r="AL70" s="186">
        <f t="shared" si="65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4</v>
      </c>
      <c r="B71" s="78" t="s">
        <v>26</v>
      </c>
      <c r="C71" s="182">
        <f>SUM(C72)</f>
        <v>0</v>
      </c>
      <c r="D71" s="189">
        <f t="shared" si="62"/>
        <v>0</v>
      </c>
      <c r="E71" s="189">
        <f t="shared" si="62"/>
        <v>0</v>
      </c>
      <c r="F71" s="189">
        <f t="shared" si="62"/>
        <v>0</v>
      </c>
      <c r="G71" s="189">
        <f t="shared" si="62"/>
        <v>0</v>
      </c>
      <c r="H71" s="189">
        <f t="shared" si="62"/>
        <v>0</v>
      </c>
      <c r="I71" s="189">
        <f t="shared" si="62"/>
        <v>0</v>
      </c>
      <c r="J71" s="189">
        <f t="shared" si="62"/>
        <v>0</v>
      </c>
      <c r="K71" s="203"/>
      <c r="L71" s="189">
        <f t="shared" si="63"/>
        <v>0</v>
      </c>
      <c r="M71" s="189">
        <f t="shared" si="63"/>
        <v>0</v>
      </c>
      <c r="N71" s="189">
        <f t="shared" si="63"/>
        <v>0</v>
      </c>
      <c r="O71" s="189">
        <f t="shared" si="63"/>
        <v>0</v>
      </c>
      <c r="P71" s="189">
        <f t="shared" si="63"/>
        <v>0</v>
      </c>
      <c r="Q71" s="182">
        <f>SUM(,Q72)</f>
        <v>0</v>
      </c>
      <c r="R71" s="189">
        <f aca="true" t="shared" si="66" ref="R71:X71">SUM(,R72)</f>
        <v>0</v>
      </c>
      <c r="S71" s="189">
        <f t="shared" si="66"/>
        <v>0</v>
      </c>
      <c r="T71" s="189">
        <f t="shared" si="66"/>
        <v>0</v>
      </c>
      <c r="U71" s="189">
        <f t="shared" si="66"/>
        <v>0</v>
      </c>
      <c r="V71" s="189">
        <f t="shared" si="66"/>
        <v>0</v>
      </c>
      <c r="W71" s="189">
        <f t="shared" si="66"/>
        <v>0</v>
      </c>
      <c r="X71" s="189">
        <f t="shared" si="66"/>
        <v>0</v>
      </c>
      <c r="Y71" s="202"/>
      <c r="Z71" s="189">
        <f aca="true" t="shared" si="67" ref="Z71:AL71">SUM(,Z72)</f>
        <v>0</v>
      </c>
      <c r="AA71" s="190">
        <f t="shared" si="67"/>
        <v>0</v>
      </c>
      <c r="AB71" s="189">
        <f t="shared" si="67"/>
        <v>0</v>
      </c>
      <c r="AC71" s="189">
        <f t="shared" si="67"/>
        <v>0</v>
      </c>
      <c r="AD71" s="191">
        <f t="shared" si="67"/>
        <v>0</v>
      </c>
      <c r="AE71" s="182">
        <f t="shared" si="67"/>
        <v>0</v>
      </c>
      <c r="AF71" s="189">
        <f t="shared" si="67"/>
        <v>0</v>
      </c>
      <c r="AG71" s="189">
        <f t="shared" si="67"/>
        <v>0</v>
      </c>
      <c r="AH71" s="189">
        <f t="shared" si="67"/>
        <v>0</v>
      </c>
      <c r="AI71" s="189">
        <f t="shared" si="67"/>
        <v>0</v>
      </c>
      <c r="AJ71" s="189">
        <f t="shared" si="67"/>
        <v>0</v>
      </c>
      <c r="AK71" s="189">
        <f t="shared" si="67"/>
        <v>0</v>
      </c>
      <c r="AL71" s="189">
        <f t="shared" si="67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42</v>
      </c>
      <c r="B72" s="78" t="s">
        <v>27</v>
      </c>
      <c r="C72" s="182">
        <f>SUM(C73)</f>
        <v>0</v>
      </c>
      <c r="D72" s="189">
        <f t="shared" si="62"/>
        <v>0</v>
      </c>
      <c r="E72" s="189">
        <f t="shared" si="62"/>
        <v>0</v>
      </c>
      <c r="F72" s="189">
        <f t="shared" si="62"/>
        <v>0</v>
      </c>
      <c r="G72" s="189">
        <f t="shared" si="62"/>
        <v>0</v>
      </c>
      <c r="H72" s="189">
        <f t="shared" si="62"/>
        <v>0</v>
      </c>
      <c r="I72" s="189">
        <f t="shared" si="62"/>
        <v>0</v>
      </c>
      <c r="J72" s="189">
        <f t="shared" si="62"/>
        <v>0</v>
      </c>
      <c r="K72" s="203"/>
      <c r="L72" s="189">
        <f t="shared" si="63"/>
        <v>0</v>
      </c>
      <c r="M72" s="189">
        <f t="shared" si="63"/>
        <v>0</v>
      </c>
      <c r="N72" s="189">
        <f t="shared" si="63"/>
        <v>0</v>
      </c>
      <c r="O72" s="189">
        <f t="shared" si="63"/>
        <v>0</v>
      </c>
      <c r="P72" s="189">
        <f t="shared" si="63"/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424</v>
      </c>
      <c r="B73" s="80" t="s">
        <v>28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134</v>
      </c>
      <c r="B74" s="76" t="s">
        <v>118</v>
      </c>
      <c r="C74" s="182">
        <f>SUM(C75)</f>
        <v>0</v>
      </c>
      <c r="D74" s="186">
        <f aca="true" t="shared" si="68" ref="D74:J74">SUM(D75)</f>
        <v>0</v>
      </c>
      <c r="E74" s="186">
        <f t="shared" si="68"/>
        <v>0</v>
      </c>
      <c r="F74" s="186">
        <f t="shared" si="68"/>
        <v>0</v>
      </c>
      <c r="G74" s="186">
        <f t="shared" si="68"/>
        <v>0</v>
      </c>
      <c r="H74" s="186">
        <f t="shared" si="68"/>
        <v>0</v>
      </c>
      <c r="I74" s="186">
        <f t="shared" si="68"/>
        <v>0</v>
      </c>
      <c r="J74" s="186">
        <f t="shared" si="68"/>
        <v>0</v>
      </c>
      <c r="K74" s="205"/>
      <c r="L74" s="186">
        <f aca="true" t="shared" si="69" ref="L74:Q74">SUM(L75)</f>
        <v>0</v>
      </c>
      <c r="M74" s="186">
        <f t="shared" si="69"/>
        <v>0</v>
      </c>
      <c r="N74" s="186">
        <f t="shared" si="69"/>
        <v>0</v>
      </c>
      <c r="O74" s="186">
        <f t="shared" si="69"/>
        <v>0</v>
      </c>
      <c r="P74" s="186">
        <f t="shared" si="69"/>
        <v>0</v>
      </c>
      <c r="Q74" s="182">
        <f t="shared" si="69"/>
        <v>0</v>
      </c>
      <c r="R74" s="186">
        <f aca="true" t="shared" si="70" ref="R74:X74">SUM(R75)</f>
        <v>0</v>
      </c>
      <c r="S74" s="186">
        <f t="shared" si="70"/>
        <v>0</v>
      </c>
      <c r="T74" s="186">
        <f t="shared" si="70"/>
        <v>0</v>
      </c>
      <c r="U74" s="186">
        <f t="shared" si="70"/>
        <v>0</v>
      </c>
      <c r="V74" s="186">
        <f t="shared" si="70"/>
        <v>0</v>
      </c>
      <c r="W74" s="186">
        <f t="shared" si="70"/>
        <v>0</v>
      </c>
      <c r="X74" s="186">
        <f t="shared" si="70"/>
        <v>0</v>
      </c>
      <c r="Y74" s="206"/>
      <c r="Z74" s="186">
        <f aca="true" t="shared" si="71" ref="Z74:AL74">SUM(Z75)</f>
        <v>0</v>
      </c>
      <c r="AA74" s="187">
        <f t="shared" si="71"/>
        <v>0</v>
      </c>
      <c r="AB74" s="186">
        <f t="shared" si="71"/>
        <v>0</v>
      </c>
      <c r="AC74" s="186">
        <f t="shared" si="71"/>
        <v>0</v>
      </c>
      <c r="AD74" s="188">
        <f t="shared" si="71"/>
        <v>0</v>
      </c>
      <c r="AE74" s="182">
        <f t="shared" si="71"/>
        <v>0</v>
      </c>
      <c r="AF74" s="186">
        <f t="shared" si="71"/>
        <v>0</v>
      </c>
      <c r="AG74" s="186">
        <f t="shared" si="71"/>
        <v>0</v>
      </c>
      <c r="AH74" s="186">
        <f t="shared" si="71"/>
        <v>0</v>
      </c>
      <c r="AI74" s="186">
        <f t="shared" si="71"/>
        <v>0</v>
      </c>
      <c r="AJ74" s="186">
        <f t="shared" si="71"/>
        <v>0</v>
      </c>
      <c r="AK74" s="186">
        <f t="shared" si="71"/>
        <v>0</v>
      </c>
      <c r="AL74" s="186">
        <f t="shared" si="7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51</v>
      </c>
      <c r="C75" s="182">
        <f>SUM(C76,C80)</f>
        <v>0</v>
      </c>
      <c r="D75" s="189">
        <f aca="true" t="shared" si="72" ref="D75:J75">SUM(D76,D80)</f>
        <v>0</v>
      </c>
      <c r="E75" s="189">
        <f t="shared" si="72"/>
        <v>0</v>
      </c>
      <c r="F75" s="189">
        <f t="shared" si="72"/>
        <v>0</v>
      </c>
      <c r="G75" s="189">
        <f t="shared" si="72"/>
        <v>0</v>
      </c>
      <c r="H75" s="189">
        <f t="shared" si="72"/>
        <v>0</v>
      </c>
      <c r="I75" s="189">
        <f t="shared" si="72"/>
        <v>0</v>
      </c>
      <c r="J75" s="189">
        <f t="shared" si="72"/>
        <v>0</v>
      </c>
      <c r="K75" s="203"/>
      <c r="L75" s="189">
        <f aca="true" t="shared" si="73" ref="L75:Q75">SUM(L76,L80)</f>
        <v>0</v>
      </c>
      <c r="M75" s="189">
        <f t="shared" si="73"/>
        <v>0</v>
      </c>
      <c r="N75" s="189">
        <f t="shared" si="73"/>
        <v>0</v>
      </c>
      <c r="O75" s="189">
        <f t="shared" si="73"/>
        <v>0</v>
      </c>
      <c r="P75" s="189">
        <f t="shared" si="73"/>
        <v>0</v>
      </c>
      <c r="Q75" s="182">
        <f t="shared" si="73"/>
        <v>0</v>
      </c>
      <c r="R75" s="189">
        <f aca="true" t="shared" si="74" ref="R75:X75">SUM(R76,R80)</f>
        <v>0</v>
      </c>
      <c r="S75" s="189">
        <f t="shared" si="74"/>
        <v>0</v>
      </c>
      <c r="T75" s="189">
        <f t="shared" si="74"/>
        <v>0</v>
      </c>
      <c r="U75" s="189">
        <f t="shared" si="74"/>
        <v>0</v>
      </c>
      <c r="V75" s="189">
        <f t="shared" si="74"/>
        <v>0</v>
      </c>
      <c r="W75" s="189">
        <f t="shared" si="74"/>
        <v>0</v>
      </c>
      <c r="X75" s="189">
        <f t="shared" si="74"/>
        <v>0</v>
      </c>
      <c r="Y75" s="202"/>
      <c r="Z75" s="189">
        <f aca="true" t="shared" si="75" ref="Z75:AL75">SUM(Z76,Z80)</f>
        <v>0</v>
      </c>
      <c r="AA75" s="190">
        <f t="shared" si="75"/>
        <v>0</v>
      </c>
      <c r="AB75" s="189">
        <f t="shared" si="75"/>
        <v>0</v>
      </c>
      <c r="AC75" s="189">
        <f t="shared" si="75"/>
        <v>0</v>
      </c>
      <c r="AD75" s="191">
        <f t="shared" si="75"/>
        <v>0</v>
      </c>
      <c r="AE75" s="182">
        <f t="shared" si="75"/>
        <v>0</v>
      </c>
      <c r="AF75" s="189">
        <f t="shared" si="75"/>
        <v>0</v>
      </c>
      <c r="AG75" s="189">
        <f t="shared" si="75"/>
        <v>0</v>
      </c>
      <c r="AH75" s="189">
        <f t="shared" si="75"/>
        <v>0</v>
      </c>
      <c r="AI75" s="189">
        <f t="shared" si="75"/>
        <v>0</v>
      </c>
      <c r="AJ75" s="189">
        <f t="shared" si="75"/>
        <v>0</v>
      </c>
      <c r="AK75" s="189">
        <f t="shared" si="75"/>
        <v>0</v>
      </c>
      <c r="AL75" s="189">
        <f t="shared" si="75"/>
        <v>0</v>
      </c>
      <c r="AM75" s="202"/>
      <c r="AN75" s="189">
        <f>SUM(AN76,AN80)</f>
        <v>0</v>
      </c>
      <c r="AO75" s="190">
        <f>SUM(AO76,AO80)</f>
        <v>0</v>
      </c>
      <c r="AP75" s="189">
        <f>SUM(AP76,AP80)</f>
        <v>0</v>
      </c>
      <c r="AQ75" s="189">
        <f>SUM(AQ76,AQ80)</f>
        <v>0</v>
      </c>
      <c r="AR75" s="191">
        <f>SUM(AR76,AR80)</f>
        <v>0</v>
      </c>
    </row>
    <row r="76" spans="1:44" s="72" customFormat="1" ht="12.75">
      <c r="A76" s="77">
        <v>32</v>
      </c>
      <c r="B76" s="78" t="s">
        <v>18</v>
      </c>
      <c r="C76" s="182">
        <f>SUM(C77:C79)</f>
        <v>0</v>
      </c>
      <c r="D76" s="189">
        <f aca="true" t="shared" si="76" ref="D76:J76">SUM(D77:D79)</f>
        <v>0</v>
      </c>
      <c r="E76" s="189">
        <f t="shared" si="76"/>
        <v>0</v>
      </c>
      <c r="F76" s="189">
        <f t="shared" si="76"/>
        <v>0</v>
      </c>
      <c r="G76" s="189">
        <f t="shared" si="76"/>
        <v>0</v>
      </c>
      <c r="H76" s="189">
        <f t="shared" si="76"/>
        <v>0</v>
      </c>
      <c r="I76" s="189">
        <f t="shared" si="76"/>
        <v>0</v>
      </c>
      <c r="J76" s="189">
        <f t="shared" si="76"/>
        <v>0</v>
      </c>
      <c r="K76" s="203"/>
      <c r="L76" s="189">
        <f>SUM(L77:L79)</f>
        <v>0</v>
      </c>
      <c r="M76" s="189">
        <f>SUM(M77:M79)</f>
        <v>0</v>
      </c>
      <c r="N76" s="189">
        <f>SUM(N77:N79)</f>
        <v>0</v>
      </c>
      <c r="O76" s="189">
        <f>SUM(O77:O79)</f>
        <v>0</v>
      </c>
      <c r="P76" s="189">
        <f>SUM(P77:P79)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322</v>
      </c>
      <c r="B77" s="80" t="s">
        <v>20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ht="12.75">
      <c r="A78" s="79">
        <v>323</v>
      </c>
      <c r="B78" s="80" t="s">
        <v>21</v>
      </c>
      <c r="C78" s="193">
        <f>SUM(D78:P78)</f>
        <v>0</v>
      </c>
      <c r="D78" s="199"/>
      <c r="E78" s="199"/>
      <c r="F78" s="199"/>
      <c r="G78" s="199"/>
      <c r="H78" s="199"/>
      <c r="I78" s="199"/>
      <c r="J78" s="199"/>
      <c r="K78" s="201"/>
      <c r="L78" s="199"/>
      <c r="M78" s="199"/>
      <c r="N78" s="199"/>
      <c r="O78" s="199"/>
      <c r="P78" s="199"/>
      <c r="Q78" s="195"/>
      <c r="R78" s="196"/>
      <c r="S78" s="196"/>
      <c r="T78" s="196"/>
      <c r="U78" s="196"/>
      <c r="V78" s="196"/>
      <c r="W78" s="196"/>
      <c r="X78" s="196"/>
      <c r="Y78" s="200"/>
      <c r="Z78" s="196"/>
      <c r="AA78" s="197"/>
      <c r="AB78" s="196"/>
      <c r="AC78" s="196"/>
      <c r="AD78" s="198"/>
      <c r="AE78" s="195"/>
      <c r="AF78" s="196"/>
      <c r="AG78" s="196"/>
      <c r="AH78" s="196"/>
      <c r="AI78" s="196"/>
      <c r="AJ78" s="196"/>
      <c r="AK78" s="196"/>
      <c r="AL78" s="196"/>
      <c r="AM78" s="200"/>
      <c r="AN78" s="196"/>
      <c r="AO78" s="197"/>
      <c r="AP78" s="196"/>
      <c r="AQ78" s="196"/>
      <c r="AR78" s="198"/>
    </row>
    <row r="79" spans="1:44" ht="12.75">
      <c r="A79" s="79">
        <v>329</v>
      </c>
      <c r="B79" s="80" t="s">
        <v>22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25.5">
      <c r="A80" s="77">
        <v>37</v>
      </c>
      <c r="B80" s="78" t="s">
        <v>116</v>
      </c>
      <c r="C80" s="182">
        <f>SUM(C81)</f>
        <v>0</v>
      </c>
      <c r="D80" s="189">
        <f>SUM(D81)</f>
        <v>0</v>
      </c>
      <c r="E80" s="189">
        <f aca="true" t="shared" si="77" ref="E80:J80">SUM(E81)</f>
        <v>0</v>
      </c>
      <c r="F80" s="189">
        <f t="shared" si="77"/>
        <v>0</v>
      </c>
      <c r="G80" s="189">
        <f t="shared" si="77"/>
        <v>0</v>
      </c>
      <c r="H80" s="189">
        <f t="shared" si="77"/>
        <v>0</v>
      </c>
      <c r="I80" s="189">
        <f t="shared" si="77"/>
        <v>0</v>
      </c>
      <c r="J80" s="189">
        <f t="shared" si="77"/>
        <v>0</v>
      </c>
      <c r="K80" s="203"/>
      <c r="L80" s="189">
        <f>SUM(L81)</f>
        <v>0</v>
      </c>
      <c r="M80" s="189">
        <f>SUM(M81)</f>
        <v>0</v>
      </c>
      <c r="N80" s="189">
        <f>SUM(N81)</f>
        <v>0</v>
      </c>
      <c r="O80" s="189">
        <f>SUM(O81)</f>
        <v>0</v>
      </c>
      <c r="P80" s="189">
        <f>SUM(P81)</f>
        <v>0</v>
      </c>
      <c r="Q80" s="182">
        <f>SUM(R80:AD80)</f>
        <v>0</v>
      </c>
      <c r="R80" s="189"/>
      <c r="S80" s="189"/>
      <c r="T80" s="189"/>
      <c r="U80" s="189"/>
      <c r="V80" s="189"/>
      <c r="W80" s="189"/>
      <c r="X80" s="189"/>
      <c r="Y80" s="202"/>
      <c r="Z80" s="189"/>
      <c r="AA80" s="190"/>
      <c r="AB80" s="189"/>
      <c r="AC80" s="189"/>
      <c r="AD80" s="191"/>
      <c r="AE80" s="182">
        <f>SUM(AF80:AR80)</f>
        <v>0</v>
      </c>
      <c r="AF80" s="189"/>
      <c r="AG80" s="189"/>
      <c r="AH80" s="189"/>
      <c r="AI80" s="189"/>
      <c r="AJ80" s="189"/>
      <c r="AK80" s="189"/>
      <c r="AL80" s="189"/>
      <c r="AM80" s="202"/>
      <c r="AN80" s="189"/>
      <c r="AO80" s="190"/>
      <c r="AP80" s="189"/>
      <c r="AQ80" s="189"/>
      <c r="AR80" s="191"/>
    </row>
    <row r="81" spans="1:44" ht="25.5">
      <c r="A81" s="79">
        <v>372</v>
      </c>
      <c r="B81" s="80" t="s">
        <v>117</v>
      </c>
      <c r="C81" s="193">
        <f>SUM(D81:P81)</f>
        <v>0</v>
      </c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199"/>
      <c r="Q81" s="195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195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5"/>
      <c r="B82" s="76" t="s">
        <v>109</v>
      </c>
      <c r="C82" s="182"/>
      <c r="D82" s="186"/>
      <c r="E82" s="186"/>
      <c r="F82" s="186"/>
      <c r="G82" s="186"/>
      <c r="H82" s="186"/>
      <c r="I82" s="186"/>
      <c r="J82" s="186"/>
      <c r="K82" s="205"/>
      <c r="L82" s="186"/>
      <c r="M82" s="186"/>
      <c r="N82" s="186"/>
      <c r="O82" s="186"/>
      <c r="P82" s="207"/>
      <c r="Q82" s="182"/>
      <c r="R82" s="186"/>
      <c r="S82" s="186"/>
      <c r="T82" s="186"/>
      <c r="U82" s="186"/>
      <c r="V82" s="186"/>
      <c r="W82" s="186"/>
      <c r="X82" s="186"/>
      <c r="Y82" s="206"/>
      <c r="Z82" s="186"/>
      <c r="AA82" s="187"/>
      <c r="AB82" s="186"/>
      <c r="AC82" s="186"/>
      <c r="AD82" s="188"/>
      <c r="AE82" s="182"/>
      <c r="AF82" s="186"/>
      <c r="AG82" s="186"/>
      <c r="AH82" s="186"/>
      <c r="AI82" s="186"/>
      <c r="AJ82" s="186"/>
      <c r="AK82" s="186"/>
      <c r="AL82" s="186"/>
      <c r="AM82" s="206"/>
      <c r="AN82" s="186"/>
      <c r="AO82" s="187"/>
      <c r="AP82" s="186"/>
      <c r="AQ82" s="186"/>
      <c r="AR82" s="188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204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204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12.75">
      <c r="A84" s="77"/>
      <c r="B84" s="78"/>
      <c r="C84" s="182"/>
      <c r="D84" s="189"/>
      <c r="E84" s="189"/>
      <c r="F84" s="189"/>
      <c r="G84" s="189"/>
      <c r="H84" s="189"/>
      <c r="I84" s="189"/>
      <c r="J84" s="189"/>
      <c r="K84" s="203"/>
      <c r="L84" s="189"/>
      <c r="M84" s="189"/>
      <c r="N84" s="189"/>
      <c r="O84" s="189"/>
      <c r="P84" s="209"/>
      <c r="Q84" s="182"/>
      <c r="R84" s="189"/>
      <c r="S84" s="189"/>
      <c r="T84" s="189"/>
      <c r="U84" s="189"/>
      <c r="V84" s="189"/>
      <c r="W84" s="189"/>
      <c r="X84" s="189"/>
      <c r="Y84" s="202"/>
      <c r="Z84" s="189"/>
      <c r="AA84" s="190"/>
      <c r="AB84" s="189"/>
      <c r="AC84" s="189"/>
      <c r="AD84" s="191"/>
      <c r="AE84" s="182"/>
      <c r="AF84" s="189"/>
      <c r="AG84" s="189"/>
      <c r="AH84" s="189"/>
      <c r="AI84" s="189"/>
      <c r="AJ84" s="189"/>
      <c r="AK84" s="189"/>
      <c r="AL84" s="189"/>
      <c r="AM84" s="202"/>
      <c r="AN84" s="189"/>
      <c r="AO84" s="190"/>
      <c r="AP84" s="189"/>
      <c r="AQ84" s="189"/>
      <c r="AR84" s="191"/>
    </row>
    <row r="85" spans="1:44" ht="12.75">
      <c r="A85" s="79"/>
      <c r="B85" s="80"/>
      <c r="C85" s="193"/>
      <c r="D85" s="199"/>
      <c r="E85" s="199"/>
      <c r="F85" s="199"/>
      <c r="G85" s="199"/>
      <c r="H85" s="199"/>
      <c r="I85" s="199"/>
      <c r="J85" s="199"/>
      <c r="K85" s="201"/>
      <c r="L85" s="199"/>
      <c r="M85" s="199"/>
      <c r="N85" s="199"/>
      <c r="O85" s="199"/>
      <c r="P85" s="208"/>
      <c r="Q85" s="195"/>
      <c r="R85" s="196"/>
      <c r="S85" s="196"/>
      <c r="T85" s="196"/>
      <c r="U85" s="196"/>
      <c r="V85" s="196"/>
      <c r="W85" s="196"/>
      <c r="X85" s="196"/>
      <c r="Y85" s="200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200"/>
      <c r="AN85" s="196"/>
      <c r="AO85" s="197"/>
      <c r="AP85" s="196"/>
      <c r="AQ85" s="196"/>
      <c r="AR85" s="198"/>
    </row>
    <row r="86" spans="1:44" s="72" customFormat="1" ht="38.25">
      <c r="A86" s="73" t="s">
        <v>149</v>
      </c>
      <c r="B86" s="74" t="s">
        <v>53</v>
      </c>
      <c r="C86" s="182">
        <f>SUM(C87,C140,C97,C126,C122,C149,C153,C178)</f>
        <v>0</v>
      </c>
      <c r="D86" s="183">
        <f aca="true" t="shared" si="78" ref="D86:J86">SUM(D87,D140,D97,D126,D122,D149,D153,D178)</f>
        <v>0</v>
      </c>
      <c r="E86" s="183">
        <f t="shared" si="78"/>
        <v>0</v>
      </c>
      <c r="F86" s="183">
        <f t="shared" si="78"/>
        <v>0</v>
      </c>
      <c r="G86" s="183">
        <f t="shared" si="78"/>
        <v>0</v>
      </c>
      <c r="H86" s="183">
        <f t="shared" si="78"/>
        <v>0</v>
      </c>
      <c r="I86" s="183">
        <f t="shared" si="78"/>
        <v>0</v>
      </c>
      <c r="J86" s="183">
        <f t="shared" si="78"/>
        <v>0</v>
      </c>
      <c r="K86" s="210"/>
      <c r="L86" s="183">
        <f aca="true" t="shared" si="79" ref="L86:Q86">SUM(L87,L140,L97,L126,L122,L149,L153,L178)</f>
        <v>0</v>
      </c>
      <c r="M86" s="183">
        <f t="shared" si="79"/>
        <v>0</v>
      </c>
      <c r="N86" s="183">
        <f t="shared" si="79"/>
        <v>0</v>
      </c>
      <c r="O86" s="183">
        <f t="shared" si="79"/>
        <v>0</v>
      </c>
      <c r="P86" s="211">
        <f t="shared" si="79"/>
        <v>0</v>
      </c>
      <c r="Q86" s="182">
        <f t="shared" si="79"/>
        <v>0</v>
      </c>
      <c r="R86" s="183">
        <f aca="true" t="shared" si="80" ref="R86:X86">SUM(R87,R140,R97,R126,R122,R149,R153,R178)</f>
        <v>0</v>
      </c>
      <c r="S86" s="183">
        <f t="shared" si="80"/>
        <v>0</v>
      </c>
      <c r="T86" s="183">
        <f t="shared" si="80"/>
        <v>0</v>
      </c>
      <c r="U86" s="183">
        <f t="shared" si="80"/>
        <v>0</v>
      </c>
      <c r="V86" s="183">
        <f t="shared" si="80"/>
        <v>0</v>
      </c>
      <c r="W86" s="183">
        <f t="shared" si="80"/>
        <v>0</v>
      </c>
      <c r="X86" s="183">
        <f t="shared" si="80"/>
        <v>0</v>
      </c>
      <c r="Y86" s="212"/>
      <c r="Z86" s="183">
        <f aca="true" t="shared" si="81" ref="Z86:AL86">SUM(Z87,Z140,Z97,Z126,Z122,Z149,Z153,Z178)</f>
        <v>0</v>
      </c>
      <c r="AA86" s="184">
        <f t="shared" si="81"/>
        <v>0</v>
      </c>
      <c r="AB86" s="183">
        <f t="shared" si="81"/>
        <v>0</v>
      </c>
      <c r="AC86" s="183">
        <f t="shared" si="81"/>
        <v>0</v>
      </c>
      <c r="AD86" s="185">
        <f t="shared" si="81"/>
        <v>0</v>
      </c>
      <c r="AE86" s="182">
        <f t="shared" si="81"/>
        <v>0</v>
      </c>
      <c r="AF86" s="183">
        <f t="shared" si="81"/>
        <v>0</v>
      </c>
      <c r="AG86" s="183">
        <f t="shared" si="81"/>
        <v>0</v>
      </c>
      <c r="AH86" s="183">
        <f t="shared" si="81"/>
        <v>0</v>
      </c>
      <c r="AI86" s="183">
        <f t="shared" si="81"/>
        <v>0</v>
      </c>
      <c r="AJ86" s="183">
        <f t="shared" si="81"/>
        <v>0</v>
      </c>
      <c r="AK86" s="183">
        <f t="shared" si="81"/>
        <v>0</v>
      </c>
      <c r="AL86" s="183">
        <f t="shared" si="81"/>
        <v>0</v>
      </c>
      <c r="AM86" s="212"/>
      <c r="AN86" s="183">
        <f>SUM(AN87,AN140,AN97,AN126,AN122,AN149,AN153,AN178)</f>
        <v>0</v>
      </c>
      <c r="AO86" s="184">
        <f>SUM(AO87,AO140,AO97,AO126,AO122,AO149,AO153,AO178)</f>
        <v>0</v>
      </c>
      <c r="AP86" s="183">
        <f>SUM(AP87,AP140,AP97,AP126,AP122,AP149,AP153,AP178)</f>
        <v>0</v>
      </c>
      <c r="AQ86" s="183">
        <f>SUM(AQ87,AQ140,AQ97,AQ126,AQ122,AQ149,AQ153,AQ178)</f>
        <v>0</v>
      </c>
      <c r="AR86" s="185">
        <f>SUM(AR87,AR140,AR97,AR126,AR122,AR149,AR153,AR178)</f>
        <v>0</v>
      </c>
    </row>
    <row r="87" spans="1:44" s="72" customFormat="1" ht="25.5" customHeight="1">
      <c r="A87" s="75" t="s">
        <v>150</v>
      </c>
      <c r="B87" s="76" t="s">
        <v>54</v>
      </c>
      <c r="C87" s="182">
        <f>SUM(C88,C91)</f>
        <v>0</v>
      </c>
      <c r="D87" s="186">
        <f aca="true" t="shared" si="82" ref="D87:J87">SUM(D88,D91)</f>
        <v>0</v>
      </c>
      <c r="E87" s="186">
        <f t="shared" si="82"/>
        <v>0</v>
      </c>
      <c r="F87" s="186">
        <f t="shared" si="82"/>
        <v>0</v>
      </c>
      <c r="G87" s="186">
        <f t="shared" si="82"/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205"/>
      <c r="L87" s="186">
        <f aca="true" t="shared" si="83" ref="L87:Q87">SUM(L88,L91)</f>
        <v>0</v>
      </c>
      <c r="M87" s="186">
        <f t="shared" si="83"/>
        <v>0</v>
      </c>
      <c r="N87" s="186">
        <f t="shared" si="83"/>
        <v>0</v>
      </c>
      <c r="O87" s="186">
        <f t="shared" si="83"/>
        <v>0</v>
      </c>
      <c r="P87" s="207">
        <f t="shared" si="83"/>
        <v>0</v>
      </c>
      <c r="Q87" s="182">
        <f t="shared" si="83"/>
        <v>0</v>
      </c>
      <c r="R87" s="186">
        <f aca="true" t="shared" si="84" ref="R87:X87">SUM(R88,R91)</f>
        <v>0</v>
      </c>
      <c r="S87" s="186">
        <f t="shared" si="84"/>
        <v>0</v>
      </c>
      <c r="T87" s="186">
        <f t="shared" si="84"/>
        <v>0</v>
      </c>
      <c r="U87" s="186">
        <f t="shared" si="84"/>
        <v>0</v>
      </c>
      <c r="V87" s="186">
        <f t="shared" si="84"/>
        <v>0</v>
      </c>
      <c r="W87" s="186">
        <f t="shared" si="84"/>
        <v>0</v>
      </c>
      <c r="X87" s="186">
        <f t="shared" si="84"/>
        <v>0</v>
      </c>
      <c r="Y87" s="206"/>
      <c r="Z87" s="186">
        <f aca="true" t="shared" si="85" ref="Z87:AL87">SUM(Z88,Z91)</f>
        <v>0</v>
      </c>
      <c r="AA87" s="187">
        <f t="shared" si="85"/>
        <v>0</v>
      </c>
      <c r="AB87" s="186">
        <f t="shared" si="85"/>
        <v>0</v>
      </c>
      <c r="AC87" s="186">
        <f t="shared" si="85"/>
        <v>0</v>
      </c>
      <c r="AD87" s="188">
        <f t="shared" si="85"/>
        <v>0</v>
      </c>
      <c r="AE87" s="182">
        <f t="shared" si="85"/>
        <v>0</v>
      </c>
      <c r="AF87" s="186">
        <f t="shared" si="85"/>
        <v>0</v>
      </c>
      <c r="AG87" s="186">
        <f t="shared" si="85"/>
        <v>0</v>
      </c>
      <c r="AH87" s="186">
        <f t="shared" si="85"/>
        <v>0</v>
      </c>
      <c r="AI87" s="186">
        <f t="shared" si="85"/>
        <v>0</v>
      </c>
      <c r="AJ87" s="186">
        <f t="shared" si="85"/>
        <v>0</v>
      </c>
      <c r="AK87" s="186">
        <f t="shared" si="85"/>
        <v>0</v>
      </c>
      <c r="AL87" s="186">
        <f t="shared" si="85"/>
        <v>0</v>
      </c>
      <c r="AM87" s="206"/>
      <c r="AN87" s="186">
        <f>SUM(AN88,AN91)</f>
        <v>0</v>
      </c>
      <c r="AO87" s="187">
        <f>SUM(AO88,AO91)</f>
        <v>0</v>
      </c>
      <c r="AP87" s="186">
        <f>SUM(AP88,AP91)</f>
        <v>0</v>
      </c>
      <c r="AQ87" s="186">
        <f>SUM(AQ88,AQ91)</f>
        <v>0</v>
      </c>
      <c r="AR87" s="188">
        <f>SUM(AR88,AR91)</f>
        <v>0</v>
      </c>
    </row>
    <row r="88" spans="1:44" s="72" customFormat="1" ht="12.75">
      <c r="A88" s="77">
        <v>3</v>
      </c>
      <c r="B88" s="78" t="s">
        <v>51</v>
      </c>
      <c r="C88" s="182">
        <f>SUM(C89)</f>
        <v>0</v>
      </c>
      <c r="D88" s="189">
        <f aca="true" t="shared" si="86" ref="D88:J89">SUM(D89)</f>
        <v>0</v>
      </c>
      <c r="E88" s="189">
        <f t="shared" si="86"/>
        <v>0</v>
      </c>
      <c r="F88" s="189">
        <f t="shared" si="86"/>
        <v>0</v>
      </c>
      <c r="G88" s="189">
        <f t="shared" si="86"/>
        <v>0</v>
      </c>
      <c r="H88" s="189">
        <f t="shared" si="86"/>
        <v>0</v>
      </c>
      <c r="I88" s="189">
        <f t="shared" si="86"/>
        <v>0</v>
      </c>
      <c r="J88" s="189">
        <f t="shared" si="86"/>
        <v>0</v>
      </c>
      <c r="K88" s="203"/>
      <c r="L88" s="189">
        <f aca="true" t="shared" si="87" ref="L88:P89">SUM(L89)</f>
        <v>0</v>
      </c>
      <c r="M88" s="189">
        <f t="shared" si="87"/>
        <v>0</v>
      </c>
      <c r="N88" s="189">
        <f t="shared" si="87"/>
        <v>0</v>
      </c>
      <c r="O88" s="189">
        <f t="shared" si="87"/>
        <v>0</v>
      </c>
      <c r="P88" s="209">
        <f t="shared" si="87"/>
        <v>0</v>
      </c>
      <c r="Q88" s="182">
        <f>SUM(Q89)</f>
        <v>0</v>
      </c>
      <c r="R88" s="189">
        <f aca="true" t="shared" si="88" ref="R88:X88">SUM(R89)</f>
        <v>0</v>
      </c>
      <c r="S88" s="189">
        <f t="shared" si="88"/>
        <v>0</v>
      </c>
      <c r="T88" s="189">
        <f t="shared" si="88"/>
        <v>0</v>
      </c>
      <c r="U88" s="189">
        <f t="shared" si="88"/>
        <v>0</v>
      </c>
      <c r="V88" s="189">
        <f t="shared" si="88"/>
        <v>0</v>
      </c>
      <c r="W88" s="189">
        <f t="shared" si="88"/>
        <v>0</v>
      </c>
      <c r="X88" s="189">
        <f t="shared" si="88"/>
        <v>0</v>
      </c>
      <c r="Y88" s="202"/>
      <c r="Z88" s="189">
        <f aca="true" t="shared" si="89" ref="Z88:AL88">SUM(Z89)</f>
        <v>0</v>
      </c>
      <c r="AA88" s="190">
        <f t="shared" si="89"/>
        <v>0</v>
      </c>
      <c r="AB88" s="189">
        <f t="shared" si="89"/>
        <v>0</v>
      </c>
      <c r="AC88" s="189">
        <f t="shared" si="89"/>
        <v>0</v>
      </c>
      <c r="AD88" s="191">
        <f t="shared" si="89"/>
        <v>0</v>
      </c>
      <c r="AE88" s="182">
        <f t="shared" si="89"/>
        <v>0</v>
      </c>
      <c r="AF88" s="189">
        <f t="shared" si="89"/>
        <v>0</v>
      </c>
      <c r="AG88" s="189">
        <f t="shared" si="89"/>
        <v>0</v>
      </c>
      <c r="AH88" s="189">
        <f t="shared" si="89"/>
        <v>0</v>
      </c>
      <c r="AI88" s="189">
        <f t="shared" si="89"/>
        <v>0</v>
      </c>
      <c r="AJ88" s="189">
        <f t="shared" si="89"/>
        <v>0</v>
      </c>
      <c r="AK88" s="189">
        <f t="shared" si="89"/>
        <v>0</v>
      </c>
      <c r="AL88" s="189">
        <f t="shared" si="89"/>
        <v>0</v>
      </c>
      <c r="AM88" s="202"/>
      <c r="AN88" s="189">
        <f>SUM(AN89)</f>
        <v>0</v>
      </c>
      <c r="AO88" s="190">
        <f>SUM(AO89)</f>
        <v>0</v>
      </c>
      <c r="AP88" s="189">
        <f>SUM(AP89)</f>
        <v>0</v>
      </c>
      <c r="AQ88" s="189">
        <f>SUM(AQ89)</f>
        <v>0</v>
      </c>
      <c r="AR88" s="191">
        <f>SUM(AR89)</f>
        <v>0</v>
      </c>
    </row>
    <row r="89" spans="1:44" s="72" customFormat="1" ht="12.75">
      <c r="A89" s="77">
        <v>32</v>
      </c>
      <c r="B89" s="78" t="s">
        <v>18</v>
      </c>
      <c r="C89" s="182">
        <f>SUM(C90)</f>
        <v>0</v>
      </c>
      <c r="D89" s="189">
        <f t="shared" si="86"/>
        <v>0</v>
      </c>
      <c r="E89" s="189">
        <f t="shared" si="86"/>
        <v>0</v>
      </c>
      <c r="F89" s="189">
        <f t="shared" si="86"/>
        <v>0</v>
      </c>
      <c r="G89" s="189">
        <f t="shared" si="86"/>
        <v>0</v>
      </c>
      <c r="H89" s="189">
        <f t="shared" si="86"/>
        <v>0</v>
      </c>
      <c r="I89" s="189">
        <f t="shared" si="86"/>
        <v>0</v>
      </c>
      <c r="J89" s="189">
        <f t="shared" si="86"/>
        <v>0</v>
      </c>
      <c r="K89" s="203"/>
      <c r="L89" s="189">
        <f t="shared" si="87"/>
        <v>0</v>
      </c>
      <c r="M89" s="189">
        <f t="shared" si="87"/>
        <v>0</v>
      </c>
      <c r="N89" s="189">
        <f t="shared" si="87"/>
        <v>0</v>
      </c>
      <c r="O89" s="189">
        <f t="shared" si="87"/>
        <v>0</v>
      </c>
      <c r="P89" s="209">
        <f t="shared" si="87"/>
        <v>0</v>
      </c>
      <c r="Q89" s="182">
        <f>SUM(R89:AD89)</f>
        <v>0</v>
      </c>
      <c r="R89" s="189"/>
      <c r="S89" s="189"/>
      <c r="T89" s="189"/>
      <c r="U89" s="189"/>
      <c r="V89" s="189"/>
      <c r="W89" s="189"/>
      <c r="X89" s="189"/>
      <c r="Y89" s="202"/>
      <c r="Z89" s="189"/>
      <c r="AA89" s="190"/>
      <c r="AB89" s="189"/>
      <c r="AC89" s="189"/>
      <c r="AD89" s="191"/>
      <c r="AE89" s="182">
        <f>SUM(AF89:AR89)</f>
        <v>0</v>
      </c>
      <c r="AF89" s="189"/>
      <c r="AG89" s="189"/>
      <c r="AH89" s="189"/>
      <c r="AI89" s="189"/>
      <c r="AJ89" s="189"/>
      <c r="AK89" s="189"/>
      <c r="AL89" s="189"/>
      <c r="AM89" s="202"/>
      <c r="AN89" s="189"/>
      <c r="AO89" s="190"/>
      <c r="AP89" s="189"/>
      <c r="AQ89" s="189"/>
      <c r="AR89" s="191"/>
    </row>
    <row r="90" spans="1:44" ht="12.75">
      <c r="A90" s="79">
        <v>323</v>
      </c>
      <c r="B90" s="80" t="s">
        <v>21</v>
      </c>
      <c r="C90" s="193">
        <f>SUM(D90:P90)</f>
        <v>0</v>
      </c>
      <c r="D90" s="199"/>
      <c r="E90" s="199"/>
      <c r="F90" s="199"/>
      <c r="G90" s="199"/>
      <c r="H90" s="199"/>
      <c r="I90" s="199"/>
      <c r="J90" s="199"/>
      <c r="K90" s="201"/>
      <c r="L90" s="199"/>
      <c r="M90" s="199"/>
      <c r="N90" s="199"/>
      <c r="O90" s="199"/>
      <c r="P90" s="208"/>
      <c r="Q90" s="195"/>
      <c r="R90" s="196"/>
      <c r="S90" s="196"/>
      <c r="T90" s="196"/>
      <c r="U90" s="196"/>
      <c r="V90" s="196"/>
      <c r="W90" s="196"/>
      <c r="X90" s="196"/>
      <c r="Y90" s="200"/>
      <c r="Z90" s="196"/>
      <c r="AA90" s="197"/>
      <c r="AB90" s="196"/>
      <c r="AC90" s="196"/>
      <c r="AD90" s="198"/>
      <c r="AE90" s="195"/>
      <c r="AF90" s="196"/>
      <c r="AG90" s="196"/>
      <c r="AH90" s="196"/>
      <c r="AI90" s="196"/>
      <c r="AJ90" s="196"/>
      <c r="AK90" s="196"/>
      <c r="AL90" s="196"/>
      <c r="AM90" s="200"/>
      <c r="AN90" s="196"/>
      <c r="AO90" s="197"/>
      <c r="AP90" s="196"/>
      <c r="AQ90" s="196"/>
      <c r="AR90" s="198"/>
    </row>
    <row r="91" spans="1:44" s="72" customFormat="1" ht="12.75">
      <c r="A91" s="77">
        <v>4</v>
      </c>
      <c r="B91" s="78" t="s">
        <v>26</v>
      </c>
      <c r="C91" s="182">
        <f>SUM(C92,C95)</f>
        <v>0</v>
      </c>
      <c r="D91" s="189">
        <f aca="true" t="shared" si="90" ref="D91:J91">SUM(D92,D95)</f>
        <v>0</v>
      </c>
      <c r="E91" s="189">
        <f t="shared" si="90"/>
        <v>0</v>
      </c>
      <c r="F91" s="189">
        <f t="shared" si="90"/>
        <v>0</v>
      </c>
      <c r="G91" s="189">
        <f t="shared" si="90"/>
        <v>0</v>
      </c>
      <c r="H91" s="189">
        <f t="shared" si="90"/>
        <v>0</v>
      </c>
      <c r="I91" s="189">
        <f t="shared" si="90"/>
        <v>0</v>
      </c>
      <c r="J91" s="189">
        <f t="shared" si="90"/>
        <v>0</v>
      </c>
      <c r="K91" s="203"/>
      <c r="L91" s="189">
        <f aca="true" t="shared" si="91" ref="L91:Q91">SUM(L92,L95)</f>
        <v>0</v>
      </c>
      <c r="M91" s="189">
        <f t="shared" si="91"/>
        <v>0</v>
      </c>
      <c r="N91" s="189">
        <f t="shared" si="91"/>
        <v>0</v>
      </c>
      <c r="O91" s="189">
        <f t="shared" si="91"/>
        <v>0</v>
      </c>
      <c r="P91" s="189">
        <f t="shared" si="91"/>
        <v>0</v>
      </c>
      <c r="Q91" s="182">
        <f t="shared" si="91"/>
        <v>0</v>
      </c>
      <c r="R91" s="189">
        <f aca="true" t="shared" si="92" ref="R91:X91">SUM(R92,R95)</f>
        <v>0</v>
      </c>
      <c r="S91" s="189">
        <f t="shared" si="92"/>
        <v>0</v>
      </c>
      <c r="T91" s="189">
        <f t="shared" si="92"/>
        <v>0</v>
      </c>
      <c r="U91" s="189">
        <f t="shared" si="92"/>
        <v>0</v>
      </c>
      <c r="V91" s="189">
        <f t="shared" si="92"/>
        <v>0</v>
      </c>
      <c r="W91" s="189">
        <f t="shared" si="92"/>
        <v>0</v>
      </c>
      <c r="X91" s="189">
        <f t="shared" si="92"/>
        <v>0</v>
      </c>
      <c r="Y91" s="202"/>
      <c r="Z91" s="189">
        <f aca="true" t="shared" si="93" ref="Z91:AL91">SUM(Z92,Z95)</f>
        <v>0</v>
      </c>
      <c r="AA91" s="190">
        <f t="shared" si="93"/>
        <v>0</v>
      </c>
      <c r="AB91" s="189">
        <f t="shared" si="93"/>
        <v>0</v>
      </c>
      <c r="AC91" s="189">
        <f t="shared" si="93"/>
        <v>0</v>
      </c>
      <c r="AD91" s="191">
        <f t="shared" si="93"/>
        <v>0</v>
      </c>
      <c r="AE91" s="182">
        <f t="shared" si="93"/>
        <v>0</v>
      </c>
      <c r="AF91" s="189">
        <f t="shared" si="93"/>
        <v>0</v>
      </c>
      <c r="AG91" s="189">
        <f t="shared" si="93"/>
        <v>0</v>
      </c>
      <c r="AH91" s="189">
        <f t="shared" si="93"/>
        <v>0</v>
      </c>
      <c r="AI91" s="189">
        <f t="shared" si="93"/>
        <v>0</v>
      </c>
      <c r="AJ91" s="189">
        <f t="shared" si="93"/>
        <v>0</v>
      </c>
      <c r="AK91" s="189">
        <f t="shared" si="93"/>
        <v>0</v>
      </c>
      <c r="AL91" s="189">
        <f t="shared" si="93"/>
        <v>0</v>
      </c>
      <c r="AM91" s="202"/>
      <c r="AN91" s="189">
        <f>SUM(AN92,AN95)</f>
        <v>0</v>
      </c>
      <c r="AO91" s="190">
        <f>SUM(AO92,AO95)</f>
        <v>0</v>
      </c>
      <c r="AP91" s="189">
        <f>SUM(AP92,AP95)</f>
        <v>0</v>
      </c>
      <c r="AQ91" s="189">
        <f>SUM(AQ92,AQ95)</f>
        <v>0</v>
      </c>
      <c r="AR91" s="191">
        <f>SUM(AR92,AR95)</f>
        <v>0</v>
      </c>
    </row>
    <row r="92" spans="1:44" s="72" customFormat="1" ht="25.5">
      <c r="A92" s="77">
        <v>42</v>
      </c>
      <c r="B92" s="78" t="s">
        <v>27</v>
      </c>
      <c r="C92" s="182">
        <f>SUM(C93:C94)</f>
        <v>0</v>
      </c>
      <c r="D92" s="189">
        <f aca="true" t="shared" si="94" ref="D92:J92">SUM(D93:D94)</f>
        <v>0</v>
      </c>
      <c r="E92" s="189">
        <f t="shared" si="94"/>
        <v>0</v>
      </c>
      <c r="F92" s="189">
        <f t="shared" si="94"/>
        <v>0</v>
      </c>
      <c r="G92" s="189">
        <f t="shared" si="94"/>
        <v>0</v>
      </c>
      <c r="H92" s="189">
        <f t="shared" si="94"/>
        <v>0</v>
      </c>
      <c r="I92" s="189">
        <f t="shared" si="94"/>
        <v>0</v>
      </c>
      <c r="J92" s="189">
        <f t="shared" si="94"/>
        <v>0</v>
      </c>
      <c r="K92" s="203"/>
      <c r="L92" s="189">
        <f>SUM(L93:L94)</f>
        <v>0</v>
      </c>
      <c r="M92" s="189">
        <f>SUM(M93:M94)</f>
        <v>0</v>
      </c>
      <c r="N92" s="189">
        <f>SUM(N93:N94)</f>
        <v>0</v>
      </c>
      <c r="O92" s="189">
        <f>SUM(O93:O94)</f>
        <v>0</v>
      </c>
      <c r="P92" s="189">
        <f>SUM(P93:P94)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02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02"/>
      <c r="AN92" s="189"/>
      <c r="AO92" s="190"/>
      <c r="AP92" s="189"/>
      <c r="AQ92" s="189"/>
      <c r="AR92" s="191"/>
    </row>
    <row r="93" spans="1:44" ht="12.75">
      <c r="A93" s="79">
        <v>422</v>
      </c>
      <c r="B93" s="80" t="s">
        <v>25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01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200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200"/>
      <c r="AN93" s="196"/>
      <c r="AO93" s="197"/>
      <c r="AP93" s="196"/>
      <c r="AQ93" s="196"/>
      <c r="AR93" s="198"/>
    </row>
    <row r="94" spans="1:44" ht="12.75">
      <c r="A94" s="79">
        <v>426</v>
      </c>
      <c r="B94" s="80" t="s">
        <v>45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>
      <c r="A95" s="77">
        <v>45</v>
      </c>
      <c r="B95" s="78" t="s">
        <v>43</v>
      </c>
      <c r="C95" s="182">
        <f>SUM(C96)</f>
        <v>0</v>
      </c>
      <c r="D95" s="189">
        <f aca="true" t="shared" si="95" ref="D95:J95">SUM(D96)</f>
        <v>0</v>
      </c>
      <c r="E95" s="189">
        <f t="shared" si="95"/>
        <v>0</v>
      </c>
      <c r="F95" s="189">
        <f t="shared" si="95"/>
        <v>0</v>
      </c>
      <c r="G95" s="189">
        <f t="shared" si="95"/>
        <v>0</v>
      </c>
      <c r="H95" s="189">
        <f t="shared" si="95"/>
        <v>0</v>
      </c>
      <c r="I95" s="189">
        <f t="shared" si="95"/>
        <v>0</v>
      </c>
      <c r="J95" s="189">
        <f t="shared" si="95"/>
        <v>0</v>
      </c>
      <c r="K95" s="203"/>
      <c r="L95" s="189">
        <f>SUM(L96)</f>
        <v>0</v>
      </c>
      <c r="M95" s="189">
        <f>SUM(M96)</f>
        <v>0</v>
      </c>
      <c r="N95" s="189">
        <f>SUM(N96)</f>
        <v>0</v>
      </c>
      <c r="O95" s="189">
        <f>SUM(O96)</f>
        <v>0</v>
      </c>
      <c r="P95" s="189">
        <f>SUM(P96)</f>
        <v>0</v>
      </c>
      <c r="Q95" s="182">
        <f>SUM(R95:AD95)</f>
        <v>0</v>
      </c>
      <c r="R95" s="189"/>
      <c r="S95" s="189"/>
      <c r="T95" s="189"/>
      <c r="U95" s="189"/>
      <c r="V95" s="189"/>
      <c r="W95" s="189"/>
      <c r="X95" s="189"/>
      <c r="Y95" s="202"/>
      <c r="Z95" s="189"/>
      <c r="AA95" s="190"/>
      <c r="AB95" s="189"/>
      <c r="AC95" s="189"/>
      <c r="AD95" s="191"/>
      <c r="AE95" s="182">
        <f>SUM(AF95:AR95)</f>
        <v>0</v>
      </c>
      <c r="AF95" s="189"/>
      <c r="AG95" s="189"/>
      <c r="AH95" s="189"/>
      <c r="AI95" s="189"/>
      <c r="AJ95" s="189"/>
      <c r="AK95" s="189"/>
      <c r="AL95" s="189"/>
      <c r="AM95" s="202"/>
      <c r="AN95" s="189"/>
      <c r="AO95" s="190"/>
      <c r="AP95" s="189"/>
      <c r="AQ95" s="189"/>
      <c r="AR95" s="191"/>
    </row>
    <row r="96" spans="1:44" ht="25.5">
      <c r="A96" s="79">
        <v>451</v>
      </c>
      <c r="B96" s="80" t="s">
        <v>37</v>
      </c>
      <c r="C96" s="193">
        <f>SUM(D96:P96)</f>
        <v>0</v>
      </c>
      <c r="D96" s="199"/>
      <c r="E96" s="199"/>
      <c r="F96" s="199"/>
      <c r="G96" s="199"/>
      <c r="H96" s="199"/>
      <c r="I96" s="199"/>
      <c r="J96" s="199"/>
      <c r="K96" s="201"/>
      <c r="L96" s="199"/>
      <c r="M96" s="199"/>
      <c r="N96" s="199"/>
      <c r="O96" s="199"/>
      <c r="P96" s="199"/>
      <c r="Q96" s="195"/>
      <c r="R96" s="196"/>
      <c r="S96" s="196"/>
      <c r="T96" s="196"/>
      <c r="U96" s="196"/>
      <c r="V96" s="196"/>
      <c r="W96" s="196"/>
      <c r="X96" s="196"/>
      <c r="Y96" s="200"/>
      <c r="Z96" s="196"/>
      <c r="AA96" s="197"/>
      <c r="AB96" s="196"/>
      <c r="AC96" s="196"/>
      <c r="AD96" s="198"/>
      <c r="AE96" s="195"/>
      <c r="AF96" s="196"/>
      <c r="AG96" s="196"/>
      <c r="AH96" s="196"/>
      <c r="AI96" s="196"/>
      <c r="AJ96" s="196"/>
      <c r="AK96" s="196"/>
      <c r="AL96" s="196"/>
      <c r="AM96" s="200"/>
      <c r="AN96" s="196"/>
      <c r="AO96" s="197"/>
      <c r="AP96" s="196"/>
      <c r="AQ96" s="196"/>
      <c r="AR96" s="198"/>
    </row>
    <row r="97" spans="1:44" s="72" customFormat="1" ht="25.5" customHeight="1">
      <c r="A97" s="75" t="s">
        <v>151</v>
      </c>
      <c r="B97" s="76" t="s">
        <v>155</v>
      </c>
      <c r="C97" s="182">
        <f>SUM(C98,C111)</f>
        <v>0</v>
      </c>
      <c r="D97" s="186">
        <f aca="true" t="shared" si="96" ref="D97:J97">SUM(D98,D111)</f>
        <v>0</v>
      </c>
      <c r="E97" s="186">
        <f t="shared" si="96"/>
        <v>0</v>
      </c>
      <c r="F97" s="186">
        <f t="shared" si="96"/>
        <v>0</v>
      </c>
      <c r="G97" s="186">
        <f t="shared" si="96"/>
        <v>0</v>
      </c>
      <c r="H97" s="186">
        <f t="shared" si="96"/>
        <v>0</v>
      </c>
      <c r="I97" s="186">
        <f t="shared" si="96"/>
        <v>0</v>
      </c>
      <c r="J97" s="186">
        <f t="shared" si="96"/>
        <v>0</v>
      </c>
      <c r="K97" s="205"/>
      <c r="L97" s="186">
        <f aca="true" t="shared" si="97" ref="L97:Q97">SUM(L98,L111)</f>
        <v>0</v>
      </c>
      <c r="M97" s="186">
        <f t="shared" si="97"/>
        <v>0</v>
      </c>
      <c r="N97" s="186">
        <f t="shared" si="97"/>
        <v>0</v>
      </c>
      <c r="O97" s="186">
        <f t="shared" si="97"/>
        <v>0</v>
      </c>
      <c r="P97" s="207">
        <f t="shared" si="97"/>
        <v>0</v>
      </c>
      <c r="Q97" s="182">
        <f t="shared" si="97"/>
        <v>0</v>
      </c>
      <c r="R97" s="186">
        <f aca="true" t="shared" si="98" ref="R97:X97">SUM(R98,R111)</f>
        <v>0</v>
      </c>
      <c r="S97" s="186">
        <f t="shared" si="98"/>
        <v>0</v>
      </c>
      <c r="T97" s="186">
        <f t="shared" si="98"/>
        <v>0</v>
      </c>
      <c r="U97" s="186">
        <f t="shared" si="98"/>
        <v>0</v>
      </c>
      <c r="V97" s="186">
        <f t="shared" si="98"/>
        <v>0</v>
      </c>
      <c r="W97" s="186">
        <f t="shared" si="98"/>
        <v>0</v>
      </c>
      <c r="X97" s="186">
        <f t="shared" si="98"/>
        <v>0</v>
      </c>
      <c r="Y97" s="206"/>
      <c r="Z97" s="186">
        <f aca="true" t="shared" si="99" ref="Z97:AL97">SUM(Z98,Z111)</f>
        <v>0</v>
      </c>
      <c r="AA97" s="187">
        <f t="shared" si="99"/>
        <v>0</v>
      </c>
      <c r="AB97" s="187">
        <f t="shared" si="99"/>
        <v>0</v>
      </c>
      <c r="AC97" s="187">
        <f t="shared" si="99"/>
        <v>0</v>
      </c>
      <c r="AD97" s="207">
        <f t="shared" si="99"/>
        <v>0</v>
      </c>
      <c r="AE97" s="182">
        <f t="shared" si="99"/>
        <v>0</v>
      </c>
      <c r="AF97" s="186">
        <f t="shared" si="99"/>
        <v>0</v>
      </c>
      <c r="AG97" s="186">
        <f t="shared" si="99"/>
        <v>0</v>
      </c>
      <c r="AH97" s="186">
        <f t="shared" si="99"/>
        <v>0</v>
      </c>
      <c r="AI97" s="186">
        <f t="shared" si="99"/>
        <v>0</v>
      </c>
      <c r="AJ97" s="186">
        <f t="shared" si="99"/>
        <v>0</v>
      </c>
      <c r="AK97" s="186">
        <f t="shared" si="99"/>
        <v>0</v>
      </c>
      <c r="AL97" s="186">
        <f t="shared" si="99"/>
        <v>0</v>
      </c>
      <c r="AM97" s="206"/>
      <c r="AN97" s="186">
        <f>SUM(AN98,AN111)</f>
        <v>0</v>
      </c>
      <c r="AO97" s="187">
        <f>SUM(AO98,AO111)</f>
        <v>0</v>
      </c>
      <c r="AP97" s="187">
        <f>SUM(AP98,AP111)</f>
        <v>0</v>
      </c>
      <c r="AQ97" s="187">
        <f>SUM(AQ98,AQ111)</f>
        <v>0</v>
      </c>
      <c r="AR97" s="207">
        <f>SUM(AR98,AR111)</f>
        <v>0</v>
      </c>
    </row>
    <row r="98" spans="1:44" s="72" customFormat="1" ht="12.75">
      <c r="A98" s="77">
        <v>3</v>
      </c>
      <c r="B98" s="78" t="s">
        <v>51</v>
      </c>
      <c r="C98" s="182">
        <f>SUM(C99,C103,C109)</f>
        <v>0</v>
      </c>
      <c r="D98" s="189">
        <f aca="true" t="shared" si="100" ref="D98:J98">SUM(D99,D103,D109)</f>
        <v>0</v>
      </c>
      <c r="E98" s="189">
        <f t="shared" si="100"/>
        <v>0</v>
      </c>
      <c r="F98" s="189">
        <f t="shared" si="100"/>
        <v>0</v>
      </c>
      <c r="G98" s="189">
        <f t="shared" si="100"/>
        <v>0</v>
      </c>
      <c r="H98" s="189">
        <f t="shared" si="100"/>
        <v>0</v>
      </c>
      <c r="I98" s="189">
        <f t="shared" si="100"/>
        <v>0</v>
      </c>
      <c r="J98" s="189">
        <f t="shared" si="100"/>
        <v>0</v>
      </c>
      <c r="K98" s="203"/>
      <c r="L98" s="189">
        <f aca="true" t="shared" si="101" ref="L98:Q98">SUM(L99,L103,L109)</f>
        <v>0</v>
      </c>
      <c r="M98" s="189">
        <f t="shared" si="101"/>
        <v>0</v>
      </c>
      <c r="N98" s="189">
        <f t="shared" si="101"/>
        <v>0</v>
      </c>
      <c r="O98" s="189">
        <f t="shared" si="101"/>
        <v>0</v>
      </c>
      <c r="P98" s="209">
        <f t="shared" si="101"/>
        <v>0</v>
      </c>
      <c r="Q98" s="182">
        <f t="shared" si="101"/>
        <v>0</v>
      </c>
      <c r="R98" s="189">
        <f aca="true" t="shared" si="102" ref="R98:X98">SUM(R99,R103,R109)</f>
        <v>0</v>
      </c>
      <c r="S98" s="189">
        <f t="shared" si="102"/>
        <v>0</v>
      </c>
      <c r="T98" s="189">
        <f t="shared" si="102"/>
        <v>0</v>
      </c>
      <c r="U98" s="189">
        <f t="shared" si="102"/>
        <v>0</v>
      </c>
      <c r="V98" s="189">
        <f t="shared" si="102"/>
        <v>0</v>
      </c>
      <c r="W98" s="189">
        <f t="shared" si="102"/>
        <v>0</v>
      </c>
      <c r="X98" s="189">
        <f t="shared" si="102"/>
        <v>0</v>
      </c>
      <c r="Y98" s="202"/>
      <c r="Z98" s="189">
        <f aca="true" t="shared" si="103" ref="Z98:AL98">SUM(Z99,Z103,Z109)</f>
        <v>0</v>
      </c>
      <c r="AA98" s="190">
        <f t="shared" si="103"/>
        <v>0</v>
      </c>
      <c r="AB98" s="190">
        <f t="shared" si="103"/>
        <v>0</v>
      </c>
      <c r="AC98" s="190">
        <f t="shared" si="103"/>
        <v>0</v>
      </c>
      <c r="AD98" s="209">
        <f t="shared" si="103"/>
        <v>0</v>
      </c>
      <c r="AE98" s="182">
        <f t="shared" si="103"/>
        <v>0</v>
      </c>
      <c r="AF98" s="189">
        <f t="shared" si="103"/>
        <v>0</v>
      </c>
      <c r="AG98" s="189">
        <f t="shared" si="103"/>
        <v>0</v>
      </c>
      <c r="AH98" s="189">
        <f t="shared" si="103"/>
        <v>0</v>
      </c>
      <c r="AI98" s="189">
        <f t="shared" si="103"/>
        <v>0</v>
      </c>
      <c r="AJ98" s="189">
        <f t="shared" si="103"/>
        <v>0</v>
      </c>
      <c r="AK98" s="189">
        <f t="shared" si="103"/>
        <v>0</v>
      </c>
      <c r="AL98" s="189">
        <f t="shared" si="103"/>
        <v>0</v>
      </c>
      <c r="AM98" s="202"/>
      <c r="AN98" s="189">
        <f>SUM(AN99,AN103,AN109)</f>
        <v>0</v>
      </c>
      <c r="AO98" s="190">
        <f>SUM(AO99,AO103,AO109)</f>
        <v>0</v>
      </c>
      <c r="AP98" s="190">
        <f>SUM(AP99,AP103,AP109)</f>
        <v>0</v>
      </c>
      <c r="AQ98" s="190">
        <f>SUM(AQ99,AQ103,AQ109)</f>
        <v>0</v>
      </c>
      <c r="AR98" s="209">
        <f>SUM(AR99,AR103,AR109)</f>
        <v>0</v>
      </c>
    </row>
    <row r="99" spans="1:44" s="72" customFormat="1" ht="12.75">
      <c r="A99" s="77">
        <v>31</v>
      </c>
      <c r="B99" s="78" t="s">
        <v>14</v>
      </c>
      <c r="C99" s="182">
        <f>SUM(C100:C102)</f>
        <v>0</v>
      </c>
      <c r="D99" s="189">
        <f aca="true" t="shared" si="104" ref="D99:J99">SUM(D100:D102)</f>
        <v>0</v>
      </c>
      <c r="E99" s="189">
        <f t="shared" si="104"/>
        <v>0</v>
      </c>
      <c r="F99" s="189">
        <f t="shared" si="104"/>
        <v>0</v>
      </c>
      <c r="G99" s="189">
        <f t="shared" si="104"/>
        <v>0</v>
      </c>
      <c r="H99" s="189">
        <f t="shared" si="104"/>
        <v>0</v>
      </c>
      <c r="I99" s="189">
        <f t="shared" si="104"/>
        <v>0</v>
      </c>
      <c r="J99" s="189">
        <f t="shared" si="104"/>
        <v>0</v>
      </c>
      <c r="K99" s="203"/>
      <c r="L99" s="189">
        <f>SUM(L100:L102)</f>
        <v>0</v>
      </c>
      <c r="M99" s="189">
        <f>SUM(M100:M102)</f>
        <v>0</v>
      </c>
      <c r="N99" s="189">
        <f>SUM(N100:N102)</f>
        <v>0</v>
      </c>
      <c r="O99" s="189">
        <f>SUM(O100:O102)</f>
        <v>0</v>
      </c>
      <c r="P99" s="209">
        <f>SUM(P100:P102)</f>
        <v>0</v>
      </c>
      <c r="Q99" s="182">
        <f>SUM(R99:AD99)</f>
        <v>0</v>
      </c>
      <c r="R99" s="189"/>
      <c r="S99" s="189"/>
      <c r="T99" s="189"/>
      <c r="U99" s="189"/>
      <c r="V99" s="189"/>
      <c r="W99" s="189"/>
      <c r="X99" s="189"/>
      <c r="Y99" s="202"/>
      <c r="Z99" s="189"/>
      <c r="AA99" s="190"/>
      <c r="AB99" s="190"/>
      <c r="AC99" s="190"/>
      <c r="AD99" s="209"/>
      <c r="AE99" s="182">
        <f>SUM(AF99:AR99)</f>
        <v>0</v>
      </c>
      <c r="AF99" s="189"/>
      <c r="AG99" s="189"/>
      <c r="AH99" s="189"/>
      <c r="AI99" s="189"/>
      <c r="AJ99" s="189"/>
      <c r="AK99" s="189"/>
      <c r="AL99" s="189"/>
      <c r="AM99" s="202"/>
      <c r="AN99" s="189"/>
      <c r="AO99" s="190"/>
      <c r="AP99" s="190"/>
      <c r="AQ99" s="190"/>
      <c r="AR99" s="209"/>
    </row>
    <row r="100" spans="1:44" ht="12.75">
      <c r="A100" s="79">
        <v>311</v>
      </c>
      <c r="B100" s="80" t="s">
        <v>15</v>
      </c>
      <c r="C100" s="21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3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2"/>
      <c r="Z100" s="196"/>
      <c r="AA100" s="197"/>
      <c r="AB100" s="197"/>
      <c r="AC100" s="197"/>
      <c r="AD100" s="214"/>
      <c r="AE100" s="195"/>
      <c r="AF100" s="196"/>
      <c r="AG100" s="196"/>
      <c r="AH100" s="196"/>
      <c r="AI100" s="196"/>
      <c r="AJ100" s="196"/>
      <c r="AK100" s="196"/>
      <c r="AL100" s="196"/>
      <c r="AM100" s="202"/>
      <c r="AN100" s="196"/>
      <c r="AO100" s="197"/>
      <c r="AP100" s="197"/>
      <c r="AQ100" s="197"/>
      <c r="AR100" s="214"/>
    </row>
    <row r="101" spans="1:44" ht="12.75">
      <c r="A101" s="79">
        <v>312</v>
      </c>
      <c r="B101" s="80" t="s">
        <v>16</v>
      </c>
      <c r="C101" s="21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03"/>
      <c r="L101" s="199"/>
      <c r="M101" s="199"/>
      <c r="N101" s="199"/>
      <c r="O101" s="199"/>
      <c r="P101" s="208"/>
      <c r="Q101" s="195"/>
      <c r="R101" s="196"/>
      <c r="S101" s="196"/>
      <c r="T101" s="196"/>
      <c r="U101" s="196"/>
      <c r="V101" s="196"/>
      <c r="W101" s="196"/>
      <c r="X101" s="196"/>
      <c r="Y101" s="202"/>
      <c r="Z101" s="196"/>
      <c r="AA101" s="197"/>
      <c r="AB101" s="197"/>
      <c r="AC101" s="197"/>
      <c r="AD101" s="214"/>
      <c r="AE101" s="195"/>
      <c r="AF101" s="196"/>
      <c r="AG101" s="196"/>
      <c r="AH101" s="196"/>
      <c r="AI101" s="196"/>
      <c r="AJ101" s="196"/>
      <c r="AK101" s="196"/>
      <c r="AL101" s="196"/>
      <c r="AM101" s="202"/>
      <c r="AN101" s="196"/>
      <c r="AO101" s="197"/>
      <c r="AP101" s="197"/>
      <c r="AQ101" s="197"/>
      <c r="AR101" s="214"/>
    </row>
    <row r="102" spans="1:44" ht="12.75">
      <c r="A102" s="79">
        <v>313</v>
      </c>
      <c r="B102" s="80" t="s">
        <v>17</v>
      </c>
      <c r="C102" s="21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3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2"/>
      <c r="Z102" s="196"/>
      <c r="AA102" s="197"/>
      <c r="AB102" s="197"/>
      <c r="AC102" s="197"/>
      <c r="AD102" s="214"/>
      <c r="AE102" s="195"/>
      <c r="AF102" s="196"/>
      <c r="AG102" s="196"/>
      <c r="AH102" s="196"/>
      <c r="AI102" s="196"/>
      <c r="AJ102" s="196"/>
      <c r="AK102" s="196"/>
      <c r="AL102" s="196"/>
      <c r="AM102" s="202"/>
      <c r="AN102" s="196"/>
      <c r="AO102" s="197"/>
      <c r="AP102" s="197"/>
      <c r="AQ102" s="197"/>
      <c r="AR102" s="214"/>
    </row>
    <row r="103" spans="1:44" s="72" customFormat="1" ht="12.75">
      <c r="A103" s="77">
        <v>32</v>
      </c>
      <c r="B103" s="78" t="s">
        <v>18</v>
      </c>
      <c r="C103" s="182">
        <f>SUM(C104:C108)</f>
        <v>0</v>
      </c>
      <c r="D103" s="189">
        <f aca="true" t="shared" si="105" ref="D103:J103">SUM(D104:D108)</f>
        <v>0</v>
      </c>
      <c r="E103" s="189">
        <f t="shared" si="105"/>
        <v>0</v>
      </c>
      <c r="F103" s="189">
        <f t="shared" si="105"/>
        <v>0</v>
      </c>
      <c r="G103" s="189">
        <f t="shared" si="105"/>
        <v>0</v>
      </c>
      <c r="H103" s="189">
        <f t="shared" si="105"/>
        <v>0</v>
      </c>
      <c r="I103" s="189">
        <f t="shared" si="105"/>
        <v>0</v>
      </c>
      <c r="J103" s="189">
        <f t="shared" si="105"/>
        <v>0</v>
      </c>
      <c r="K103" s="203"/>
      <c r="L103" s="189">
        <f>SUM(L104:L108)</f>
        <v>0</v>
      </c>
      <c r="M103" s="189">
        <f>SUM(M104:M108)</f>
        <v>0</v>
      </c>
      <c r="N103" s="189">
        <f>SUM(N104:N108)</f>
        <v>0</v>
      </c>
      <c r="O103" s="189">
        <f>SUM(O104:O108)</f>
        <v>0</v>
      </c>
      <c r="P103" s="209">
        <f>SUM(P104:P108)</f>
        <v>0</v>
      </c>
      <c r="Q103" s="182">
        <f>SUM(R103:AD103)</f>
        <v>0</v>
      </c>
      <c r="R103" s="189"/>
      <c r="S103" s="189"/>
      <c r="T103" s="189"/>
      <c r="U103" s="189"/>
      <c r="V103" s="189"/>
      <c r="W103" s="189"/>
      <c r="X103" s="189"/>
      <c r="Y103" s="202"/>
      <c r="Z103" s="189"/>
      <c r="AA103" s="190"/>
      <c r="AB103" s="190"/>
      <c r="AC103" s="190"/>
      <c r="AD103" s="209"/>
      <c r="AE103" s="182">
        <f>SUM(AF103:AR103)</f>
        <v>0</v>
      </c>
      <c r="AF103" s="189"/>
      <c r="AG103" s="189"/>
      <c r="AH103" s="189"/>
      <c r="AI103" s="189"/>
      <c r="AJ103" s="189"/>
      <c r="AK103" s="189"/>
      <c r="AL103" s="189"/>
      <c r="AM103" s="202"/>
      <c r="AN103" s="189"/>
      <c r="AO103" s="190"/>
      <c r="AP103" s="190"/>
      <c r="AQ103" s="190"/>
      <c r="AR103" s="209"/>
    </row>
    <row r="104" spans="1:44" ht="12.75">
      <c r="A104" s="79">
        <v>321</v>
      </c>
      <c r="B104" s="80" t="s">
        <v>19</v>
      </c>
      <c r="C104" s="213">
        <f>SUM(D104:P104)</f>
        <v>0</v>
      </c>
      <c r="D104" s="199"/>
      <c r="E104" s="199"/>
      <c r="F104" s="199"/>
      <c r="G104" s="199"/>
      <c r="H104" s="199"/>
      <c r="I104" s="199"/>
      <c r="J104" s="199"/>
      <c r="K104" s="203"/>
      <c r="L104" s="199"/>
      <c r="M104" s="199"/>
      <c r="N104" s="199"/>
      <c r="O104" s="199"/>
      <c r="P104" s="208"/>
      <c r="Q104" s="195"/>
      <c r="R104" s="196"/>
      <c r="S104" s="196"/>
      <c r="T104" s="196"/>
      <c r="U104" s="196"/>
      <c r="V104" s="196"/>
      <c r="W104" s="196"/>
      <c r="X104" s="196"/>
      <c r="Y104" s="202"/>
      <c r="Z104" s="196"/>
      <c r="AA104" s="197"/>
      <c r="AB104" s="197"/>
      <c r="AC104" s="197"/>
      <c r="AD104" s="214"/>
      <c r="AE104" s="195"/>
      <c r="AF104" s="196"/>
      <c r="AG104" s="196"/>
      <c r="AH104" s="196"/>
      <c r="AI104" s="196"/>
      <c r="AJ104" s="196"/>
      <c r="AK104" s="196"/>
      <c r="AL104" s="196"/>
      <c r="AM104" s="202"/>
      <c r="AN104" s="196"/>
      <c r="AO104" s="197"/>
      <c r="AP104" s="197"/>
      <c r="AQ104" s="197"/>
      <c r="AR104" s="214"/>
    </row>
    <row r="105" spans="1:44" ht="12.75">
      <c r="A105" s="79">
        <v>322</v>
      </c>
      <c r="B105" s="80" t="s">
        <v>20</v>
      </c>
      <c r="C105" s="213">
        <f>SUM(D105:P105)</f>
        <v>0</v>
      </c>
      <c r="D105" s="199"/>
      <c r="E105" s="199"/>
      <c r="F105" s="199"/>
      <c r="G105" s="199"/>
      <c r="H105" s="199"/>
      <c r="I105" s="199"/>
      <c r="J105" s="199"/>
      <c r="K105" s="203"/>
      <c r="L105" s="199"/>
      <c r="M105" s="199"/>
      <c r="N105" s="199"/>
      <c r="O105" s="199"/>
      <c r="P105" s="208"/>
      <c r="Q105" s="195"/>
      <c r="R105" s="196"/>
      <c r="S105" s="196"/>
      <c r="T105" s="196"/>
      <c r="U105" s="196"/>
      <c r="V105" s="196"/>
      <c r="W105" s="196"/>
      <c r="X105" s="196"/>
      <c r="Y105" s="202"/>
      <c r="Z105" s="196"/>
      <c r="AA105" s="197"/>
      <c r="AB105" s="197"/>
      <c r="AC105" s="197"/>
      <c r="AD105" s="214"/>
      <c r="AE105" s="195"/>
      <c r="AF105" s="196"/>
      <c r="AG105" s="196"/>
      <c r="AH105" s="196"/>
      <c r="AI105" s="196"/>
      <c r="AJ105" s="196"/>
      <c r="AK105" s="196"/>
      <c r="AL105" s="196"/>
      <c r="AM105" s="202"/>
      <c r="AN105" s="196"/>
      <c r="AO105" s="197"/>
      <c r="AP105" s="197"/>
      <c r="AQ105" s="197"/>
      <c r="AR105" s="214"/>
    </row>
    <row r="106" spans="1:44" ht="12.75">
      <c r="A106" s="79">
        <v>323</v>
      </c>
      <c r="B106" s="80" t="s">
        <v>21</v>
      </c>
      <c r="C106" s="213">
        <f>SUM(D106:P106)</f>
        <v>0</v>
      </c>
      <c r="D106" s="199"/>
      <c r="E106" s="199"/>
      <c r="F106" s="199"/>
      <c r="G106" s="199"/>
      <c r="H106" s="199"/>
      <c r="I106" s="199"/>
      <c r="J106" s="199"/>
      <c r="K106" s="203"/>
      <c r="L106" s="199"/>
      <c r="M106" s="199"/>
      <c r="N106" s="199"/>
      <c r="O106" s="199"/>
      <c r="P106" s="208"/>
      <c r="Q106" s="195"/>
      <c r="R106" s="196"/>
      <c r="S106" s="196"/>
      <c r="T106" s="196"/>
      <c r="U106" s="196"/>
      <c r="V106" s="196"/>
      <c r="W106" s="196"/>
      <c r="X106" s="196"/>
      <c r="Y106" s="202"/>
      <c r="Z106" s="196"/>
      <c r="AA106" s="197"/>
      <c r="AB106" s="197"/>
      <c r="AC106" s="197"/>
      <c r="AD106" s="214"/>
      <c r="AE106" s="195"/>
      <c r="AF106" s="196"/>
      <c r="AG106" s="196"/>
      <c r="AH106" s="196"/>
      <c r="AI106" s="196"/>
      <c r="AJ106" s="196"/>
      <c r="AK106" s="196"/>
      <c r="AL106" s="196"/>
      <c r="AM106" s="202"/>
      <c r="AN106" s="196"/>
      <c r="AO106" s="197"/>
      <c r="AP106" s="197"/>
      <c r="AQ106" s="197"/>
      <c r="AR106" s="214"/>
    </row>
    <row r="107" spans="1:44" ht="25.5">
      <c r="A107" s="81">
        <v>324</v>
      </c>
      <c r="B107" s="82" t="s">
        <v>44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329</v>
      </c>
      <c r="B108" s="80" t="s">
        <v>22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s="72" customFormat="1" ht="12.75">
      <c r="A109" s="77">
        <v>34</v>
      </c>
      <c r="B109" s="78" t="s">
        <v>23</v>
      </c>
      <c r="C109" s="182">
        <f>SUM(C110)</f>
        <v>0</v>
      </c>
      <c r="D109" s="189">
        <f aca="true" t="shared" si="106" ref="D109:J109">SUM(D110)</f>
        <v>0</v>
      </c>
      <c r="E109" s="189">
        <f t="shared" si="106"/>
        <v>0</v>
      </c>
      <c r="F109" s="189">
        <f t="shared" si="106"/>
        <v>0</v>
      </c>
      <c r="G109" s="189">
        <f t="shared" si="106"/>
        <v>0</v>
      </c>
      <c r="H109" s="189">
        <f t="shared" si="106"/>
        <v>0</v>
      </c>
      <c r="I109" s="189">
        <f t="shared" si="106"/>
        <v>0</v>
      </c>
      <c r="J109" s="189">
        <f t="shared" si="106"/>
        <v>0</v>
      </c>
      <c r="K109" s="203"/>
      <c r="L109" s="189">
        <f>SUM(L110)</f>
        <v>0</v>
      </c>
      <c r="M109" s="189">
        <f>SUM(M110)</f>
        <v>0</v>
      </c>
      <c r="N109" s="189">
        <f>SUM(N110)</f>
        <v>0</v>
      </c>
      <c r="O109" s="189">
        <f>SUM(O110)</f>
        <v>0</v>
      </c>
      <c r="P109" s="189">
        <f>SUM(P110)</f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02"/>
      <c r="Z109" s="189"/>
      <c r="AA109" s="190"/>
      <c r="AB109" s="190"/>
      <c r="AC109" s="190"/>
      <c r="AD109" s="209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02"/>
      <c r="AN109" s="189"/>
      <c r="AO109" s="190"/>
      <c r="AP109" s="190"/>
      <c r="AQ109" s="190"/>
      <c r="AR109" s="209"/>
    </row>
    <row r="110" spans="1:44" ht="12.75">
      <c r="A110" s="79">
        <v>343</v>
      </c>
      <c r="B110" s="80" t="s">
        <v>24</v>
      </c>
      <c r="C110" s="21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03"/>
      <c r="L110" s="199"/>
      <c r="M110" s="199"/>
      <c r="N110" s="199"/>
      <c r="O110" s="199"/>
      <c r="P110" s="208"/>
      <c r="Q110" s="204"/>
      <c r="R110" s="196"/>
      <c r="S110" s="196"/>
      <c r="T110" s="196"/>
      <c r="U110" s="196"/>
      <c r="V110" s="196"/>
      <c r="W110" s="196"/>
      <c r="X110" s="196"/>
      <c r="Y110" s="202"/>
      <c r="Z110" s="196"/>
      <c r="AA110" s="197"/>
      <c r="AB110" s="197"/>
      <c r="AC110" s="197"/>
      <c r="AD110" s="214"/>
      <c r="AE110" s="204"/>
      <c r="AF110" s="196"/>
      <c r="AG110" s="196"/>
      <c r="AH110" s="196"/>
      <c r="AI110" s="196"/>
      <c r="AJ110" s="196"/>
      <c r="AK110" s="196"/>
      <c r="AL110" s="196"/>
      <c r="AM110" s="202"/>
      <c r="AN110" s="196"/>
      <c r="AO110" s="197"/>
      <c r="AP110" s="197"/>
      <c r="AQ110" s="197"/>
      <c r="AR110" s="214"/>
    </row>
    <row r="111" spans="1:44" s="72" customFormat="1" ht="12.75">
      <c r="A111" s="77">
        <v>4</v>
      </c>
      <c r="B111" s="78" t="s">
        <v>26</v>
      </c>
      <c r="C111" s="182">
        <f>SUM(C112,C117)</f>
        <v>0</v>
      </c>
      <c r="D111" s="189">
        <f aca="true" t="shared" si="107" ref="D111:J111">SUM(D112,D117)</f>
        <v>0</v>
      </c>
      <c r="E111" s="189">
        <f t="shared" si="107"/>
        <v>0</v>
      </c>
      <c r="F111" s="189">
        <f t="shared" si="107"/>
        <v>0</v>
      </c>
      <c r="G111" s="189">
        <f t="shared" si="107"/>
        <v>0</v>
      </c>
      <c r="H111" s="189">
        <f t="shared" si="107"/>
        <v>0</v>
      </c>
      <c r="I111" s="189">
        <f t="shared" si="107"/>
        <v>0</v>
      </c>
      <c r="J111" s="189">
        <f t="shared" si="107"/>
        <v>0</v>
      </c>
      <c r="K111" s="203"/>
      <c r="L111" s="189">
        <f aca="true" t="shared" si="108" ref="L111:Q111">SUM(L112,L117)</f>
        <v>0</v>
      </c>
      <c r="M111" s="189">
        <f t="shared" si="108"/>
        <v>0</v>
      </c>
      <c r="N111" s="189">
        <f t="shared" si="108"/>
        <v>0</v>
      </c>
      <c r="O111" s="189">
        <f t="shared" si="108"/>
        <v>0</v>
      </c>
      <c r="P111" s="209">
        <f t="shared" si="108"/>
        <v>0</v>
      </c>
      <c r="Q111" s="182">
        <f t="shared" si="108"/>
        <v>0</v>
      </c>
      <c r="R111" s="189">
        <f aca="true" t="shared" si="109" ref="R111:X111">SUM(R112,R117)</f>
        <v>0</v>
      </c>
      <c r="S111" s="189">
        <f t="shared" si="109"/>
        <v>0</v>
      </c>
      <c r="T111" s="189">
        <f t="shared" si="109"/>
        <v>0</v>
      </c>
      <c r="U111" s="189">
        <f t="shared" si="109"/>
        <v>0</v>
      </c>
      <c r="V111" s="189">
        <f t="shared" si="109"/>
        <v>0</v>
      </c>
      <c r="W111" s="189">
        <f t="shared" si="109"/>
        <v>0</v>
      </c>
      <c r="X111" s="189">
        <f t="shared" si="109"/>
        <v>0</v>
      </c>
      <c r="Y111" s="202"/>
      <c r="Z111" s="189">
        <f aca="true" t="shared" si="110" ref="Z111:AL111">SUM(Z112,Z117)</f>
        <v>0</v>
      </c>
      <c r="AA111" s="190">
        <f t="shared" si="110"/>
        <v>0</v>
      </c>
      <c r="AB111" s="190">
        <f t="shared" si="110"/>
        <v>0</v>
      </c>
      <c r="AC111" s="190">
        <f t="shared" si="110"/>
        <v>0</v>
      </c>
      <c r="AD111" s="209">
        <f t="shared" si="110"/>
        <v>0</v>
      </c>
      <c r="AE111" s="182">
        <f t="shared" si="110"/>
        <v>0</v>
      </c>
      <c r="AF111" s="189">
        <f t="shared" si="110"/>
        <v>0</v>
      </c>
      <c r="AG111" s="189">
        <f t="shared" si="110"/>
        <v>0</v>
      </c>
      <c r="AH111" s="189">
        <f t="shared" si="110"/>
        <v>0</v>
      </c>
      <c r="AI111" s="189">
        <f t="shared" si="110"/>
        <v>0</v>
      </c>
      <c r="AJ111" s="189">
        <f t="shared" si="110"/>
        <v>0</v>
      </c>
      <c r="AK111" s="189">
        <f t="shared" si="110"/>
        <v>0</v>
      </c>
      <c r="AL111" s="189">
        <f t="shared" si="110"/>
        <v>0</v>
      </c>
      <c r="AM111" s="202"/>
      <c r="AN111" s="189">
        <f>SUM(AN112,AN117)</f>
        <v>0</v>
      </c>
      <c r="AO111" s="190">
        <f>SUM(AO112,AO117)</f>
        <v>0</v>
      </c>
      <c r="AP111" s="190">
        <f>SUM(AP112,AP117)</f>
        <v>0</v>
      </c>
      <c r="AQ111" s="190">
        <f>SUM(AQ112,AQ117)</f>
        <v>0</v>
      </c>
      <c r="AR111" s="209">
        <f>SUM(AR112,AR117)</f>
        <v>0</v>
      </c>
    </row>
    <row r="112" spans="1:44" s="72" customFormat="1" ht="25.5">
      <c r="A112" s="77">
        <v>42</v>
      </c>
      <c r="B112" s="78" t="s">
        <v>27</v>
      </c>
      <c r="C112" s="182">
        <f>SUM(C113:C116)</f>
        <v>0</v>
      </c>
      <c r="D112" s="189">
        <f aca="true" t="shared" si="111" ref="D112:J112">SUM(D113:D116)</f>
        <v>0</v>
      </c>
      <c r="E112" s="189">
        <f t="shared" si="111"/>
        <v>0</v>
      </c>
      <c r="F112" s="189">
        <f t="shared" si="111"/>
        <v>0</v>
      </c>
      <c r="G112" s="189">
        <f t="shared" si="111"/>
        <v>0</v>
      </c>
      <c r="H112" s="189">
        <f t="shared" si="111"/>
        <v>0</v>
      </c>
      <c r="I112" s="189">
        <f t="shared" si="111"/>
        <v>0</v>
      </c>
      <c r="J112" s="189">
        <f t="shared" si="111"/>
        <v>0</v>
      </c>
      <c r="K112" s="203"/>
      <c r="L112" s="189">
        <f>SUM(L113:L116)</f>
        <v>0</v>
      </c>
      <c r="M112" s="189">
        <f>SUM(M113:M116)</f>
        <v>0</v>
      </c>
      <c r="N112" s="189">
        <f>SUM(N113:N116)</f>
        <v>0</v>
      </c>
      <c r="O112" s="189">
        <f>SUM(O113:O116)</f>
        <v>0</v>
      </c>
      <c r="P112" s="209">
        <f>SUM(P113:P116)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02"/>
      <c r="Z112" s="189"/>
      <c r="AA112" s="190"/>
      <c r="AB112" s="190"/>
      <c r="AC112" s="190"/>
      <c r="AD112" s="209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02"/>
      <c r="AN112" s="189"/>
      <c r="AO112" s="190"/>
      <c r="AP112" s="190"/>
      <c r="AQ112" s="190"/>
      <c r="AR112" s="209"/>
    </row>
    <row r="113" spans="1:44" ht="12.75">
      <c r="A113" s="79">
        <v>421</v>
      </c>
      <c r="B113" s="80" t="s">
        <v>35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12.75">
      <c r="A114" s="79">
        <v>422</v>
      </c>
      <c r="B114" s="80" t="s">
        <v>25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423</v>
      </c>
      <c r="B115" s="80" t="s">
        <v>36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ht="25.5">
      <c r="A116" s="79">
        <v>424</v>
      </c>
      <c r="B116" s="80" t="s">
        <v>28</v>
      </c>
      <c r="C116" s="21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03"/>
      <c r="L116" s="199"/>
      <c r="M116" s="199"/>
      <c r="N116" s="199"/>
      <c r="O116" s="199"/>
      <c r="P116" s="208"/>
      <c r="Q116" s="195"/>
      <c r="R116" s="196"/>
      <c r="S116" s="196"/>
      <c r="T116" s="196"/>
      <c r="U116" s="196"/>
      <c r="V116" s="196"/>
      <c r="W116" s="196"/>
      <c r="X116" s="196"/>
      <c r="Y116" s="202"/>
      <c r="Z116" s="196"/>
      <c r="AA116" s="197"/>
      <c r="AB116" s="197"/>
      <c r="AC116" s="197"/>
      <c r="AD116" s="214"/>
      <c r="AE116" s="195"/>
      <c r="AF116" s="196"/>
      <c r="AG116" s="196"/>
      <c r="AH116" s="196"/>
      <c r="AI116" s="196"/>
      <c r="AJ116" s="196"/>
      <c r="AK116" s="196"/>
      <c r="AL116" s="196"/>
      <c r="AM116" s="202"/>
      <c r="AN116" s="196"/>
      <c r="AO116" s="197"/>
      <c r="AP116" s="197"/>
      <c r="AQ116" s="197"/>
      <c r="AR116" s="214"/>
    </row>
    <row r="117" spans="1:44" s="72" customFormat="1" ht="25.5">
      <c r="A117" s="77">
        <v>45</v>
      </c>
      <c r="B117" s="78" t="s">
        <v>43</v>
      </c>
      <c r="C117" s="182">
        <f>SUM(C118:C121)</f>
        <v>0</v>
      </c>
      <c r="D117" s="189">
        <f aca="true" t="shared" si="112" ref="D117:J117">SUM(D118:D121)</f>
        <v>0</v>
      </c>
      <c r="E117" s="189">
        <f t="shared" si="112"/>
        <v>0</v>
      </c>
      <c r="F117" s="189">
        <f t="shared" si="112"/>
        <v>0</v>
      </c>
      <c r="G117" s="189">
        <f t="shared" si="112"/>
        <v>0</v>
      </c>
      <c r="H117" s="189">
        <f t="shared" si="112"/>
        <v>0</v>
      </c>
      <c r="I117" s="189">
        <f t="shared" si="112"/>
        <v>0</v>
      </c>
      <c r="J117" s="189">
        <f t="shared" si="112"/>
        <v>0</v>
      </c>
      <c r="K117" s="203"/>
      <c r="L117" s="189">
        <f>SUM(L118:L121)</f>
        <v>0</v>
      </c>
      <c r="M117" s="189">
        <f>SUM(M118:M121)</f>
        <v>0</v>
      </c>
      <c r="N117" s="189">
        <f>SUM(N118:N121)</f>
        <v>0</v>
      </c>
      <c r="O117" s="189">
        <f>SUM(O118:O121)</f>
        <v>0</v>
      </c>
      <c r="P117" s="209">
        <f>SUM(P118:P121)</f>
        <v>0</v>
      </c>
      <c r="Q117" s="182">
        <f>SUM(R117:AD117)</f>
        <v>0</v>
      </c>
      <c r="R117" s="189"/>
      <c r="S117" s="189"/>
      <c r="T117" s="189"/>
      <c r="U117" s="189"/>
      <c r="V117" s="189"/>
      <c r="W117" s="189"/>
      <c r="X117" s="189"/>
      <c r="Y117" s="202"/>
      <c r="Z117" s="189"/>
      <c r="AA117" s="190"/>
      <c r="AB117" s="190"/>
      <c r="AC117" s="190"/>
      <c r="AD117" s="209"/>
      <c r="AE117" s="182">
        <f>SUM(AF117:AR117)</f>
        <v>0</v>
      </c>
      <c r="AF117" s="189"/>
      <c r="AG117" s="189"/>
      <c r="AH117" s="189"/>
      <c r="AI117" s="189"/>
      <c r="AJ117" s="189"/>
      <c r="AK117" s="189"/>
      <c r="AL117" s="189"/>
      <c r="AM117" s="202"/>
      <c r="AN117" s="189"/>
      <c r="AO117" s="190"/>
      <c r="AP117" s="190"/>
      <c r="AQ117" s="190"/>
      <c r="AR117" s="209"/>
    </row>
    <row r="118" spans="1:44" ht="25.5">
      <c r="A118" s="79">
        <v>451</v>
      </c>
      <c r="B118" s="80" t="s">
        <v>37</v>
      </c>
      <c r="C118" s="213">
        <f>SUM(D118:P118)</f>
        <v>0</v>
      </c>
      <c r="D118" s="199"/>
      <c r="E118" s="199"/>
      <c r="F118" s="199"/>
      <c r="G118" s="199"/>
      <c r="H118" s="199"/>
      <c r="I118" s="199"/>
      <c r="J118" s="199"/>
      <c r="K118" s="203"/>
      <c r="L118" s="199"/>
      <c r="M118" s="199"/>
      <c r="N118" s="199"/>
      <c r="O118" s="199"/>
      <c r="P118" s="208"/>
      <c r="Q118" s="195"/>
      <c r="R118" s="196"/>
      <c r="S118" s="196"/>
      <c r="T118" s="196"/>
      <c r="U118" s="196"/>
      <c r="V118" s="196"/>
      <c r="W118" s="196"/>
      <c r="X118" s="196"/>
      <c r="Y118" s="202"/>
      <c r="Z118" s="196"/>
      <c r="AA118" s="197"/>
      <c r="AB118" s="197"/>
      <c r="AC118" s="197"/>
      <c r="AD118" s="214"/>
      <c r="AE118" s="195"/>
      <c r="AF118" s="196"/>
      <c r="AG118" s="196"/>
      <c r="AH118" s="196"/>
      <c r="AI118" s="196"/>
      <c r="AJ118" s="196"/>
      <c r="AK118" s="196"/>
      <c r="AL118" s="196"/>
      <c r="AM118" s="202"/>
      <c r="AN118" s="196"/>
      <c r="AO118" s="197"/>
      <c r="AP118" s="197"/>
      <c r="AQ118" s="197"/>
      <c r="AR118" s="214"/>
    </row>
    <row r="119" spans="1:44" ht="25.5">
      <c r="A119" s="79">
        <v>452</v>
      </c>
      <c r="B119" s="80" t="s">
        <v>38</v>
      </c>
      <c r="C119" s="213">
        <f>SUM(D119:P119)</f>
        <v>0</v>
      </c>
      <c r="D119" s="199"/>
      <c r="E119" s="199"/>
      <c r="F119" s="199"/>
      <c r="G119" s="199"/>
      <c r="H119" s="199"/>
      <c r="I119" s="199"/>
      <c r="J119" s="199"/>
      <c r="K119" s="203"/>
      <c r="L119" s="199"/>
      <c r="M119" s="199"/>
      <c r="N119" s="199"/>
      <c r="O119" s="199"/>
      <c r="P119" s="208"/>
      <c r="Q119" s="195"/>
      <c r="R119" s="196"/>
      <c r="S119" s="196"/>
      <c r="T119" s="196"/>
      <c r="U119" s="196"/>
      <c r="V119" s="196"/>
      <c r="W119" s="196"/>
      <c r="X119" s="196"/>
      <c r="Y119" s="202"/>
      <c r="Z119" s="196"/>
      <c r="AA119" s="197"/>
      <c r="AB119" s="197"/>
      <c r="AC119" s="197"/>
      <c r="AD119" s="214"/>
      <c r="AE119" s="195"/>
      <c r="AF119" s="196"/>
      <c r="AG119" s="196"/>
      <c r="AH119" s="196"/>
      <c r="AI119" s="196"/>
      <c r="AJ119" s="196"/>
      <c r="AK119" s="196"/>
      <c r="AL119" s="196"/>
      <c r="AM119" s="202"/>
      <c r="AN119" s="196"/>
      <c r="AO119" s="197"/>
      <c r="AP119" s="197"/>
      <c r="AQ119" s="197"/>
      <c r="AR119" s="214"/>
    </row>
    <row r="120" spans="1:44" ht="25.5">
      <c r="A120" s="79">
        <v>453</v>
      </c>
      <c r="B120" s="80" t="s">
        <v>39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25.5">
      <c r="A121" s="79">
        <v>454</v>
      </c>
      <c r="B121" s="80" t="s">
        <v>40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s="72" customFormat="1" ht="25.5" customHeight="1">
      <c r="A122" s="75" t="s">
        <v>156</v>
      </c>
      <c r="B122" s="76" t="s">
        <v>157</v>
      </c>
      <c r="C122" s="182">
        <f>SUM(C123)</f>
        <v>0</v>
      </c>
      <c r="D122" s="186">
        <f aca="true" t="shared" si="113" ref="D122:J123">SUM(D123)</f>
        <v>0</v>
      </c>
      <c r="E122" s="186">
        <f t="shared" si="113"/>
        <v>0</v>
      </c>
      <c r="F122" s="186">
        <f t="shared" si="113"/>
        <v>0</v>
      </c>
      <c r="G122" s="186">
        <f t="shared" si="113"/>
        <v>0</v>
      </c>
      <c r="H122" s="186">
        <f t="shared" si="113"/>
        <v>0</v>
      </c>
      <c r="I122" s="186">
        <f t="shared" si="113"/>
        <v>0</v>
      </c>
      <c r="J122" s="186">
        <f t="shared" si="113"/>
        <v>0</v>
      </c>
      <c r="K122" s="205"/>
      <c r="L122" s="186">
        <f aca="true" t="shared" si="114" ref="L122:P123">SUM(L123)</f>
        <v>0</v>
      </c>
      <c r="M122" s="186">
        <f t="shared" si="114"/>
        <v>0</v>
      </c>
      <c r="N122" s="186">
        <f t="shared" si="114"/>
        <v>0</v>
      </c>
      <c r="O122" s="186">
        <f t="shared" si="114"/>
        <v>0</v>
      </c>
      <c r="P122" s="207">
        <f t="shared" si="114"/>
        <v>0</v>
      </c>
      <c r="Q122" s="182">
        <f>SUM(Q123)</f>
        <v>0</v>
      </c>
      <c r="R122" s="186">
        <f aca="true" t="shared" si="115" ref="R122:X123">SUM(R123)</f>
        <v>0</v>
      </c>
      <c r="S122" s="186">
        <f t="shared" si="115"/>
        <v>0</v>
      </c>
      <c r="T122" s="186">
        <f t="shared" si="115"/>
        <v>0</v>
      </c>
      <c r="U122" s="186">
        <f t="shared" si="115"/>
        <v>0</v>
      </c>
      <c r="V122" s="186">
        <f t="shared" si="115"/>
        <v>0</v>
      </c>
      <c r="W122" s="186">
        <f t="shared" si="115"/>
        <v>0</v>
      </c>
      <c r="X122" s="186">
        <f t="shared" si="115"/>
        <v>0</v>
      </c>
      <c r="Y122" s="206"/>
      <c r="Z122" s="186">
        <f aca="true" t="shared" si="116" ref="Z122:AD123">SUM(Z123)</f>
        <v>0</v>
      </c>
      <c r="AA122" s="187">
        <f t="shared" si="116"/>
        <v>0</v>
      </c>
      <c r="AB122" s="187">
        <f t="shared" si="116"/>
        <v>0</v>
      </c>
      <c r="AC122" s="187">
        <f t="shared" si="116"/>
        <v>0</v>
      </c>
      <c r="AD122" s="207">
        <f t="shared" si="116"/>
        <v>0</v>
      </c>
      <c r="AE122" s="182">
        <f aca="true" t="shared" si="117" ref="AE122:AL123">SUM(AE123)</f>
        <v>0</v>
      </c>
      <c r="AF122" s="186">
        <f t="shared" si="117"/>
        <v>0</v>
      </c>
      <c r="AG122" s="186">
        <f t="shared" si="117"/>
        <v>0</v>
      </c>
      <c r="AH122" s="186">
        <f t="shared" si="117"/>
        <v>0</v>
      </c>
      <c r="AI122" s="186">
        <f t="shared" si="117"/>
        <v>0</v>
      </c>
      <c r="AJ122" s="186">
        <f t="shared" si="117"/>
        <v>0</v>
      </c>
      <c r="AK122" s="186">
        <f t="shared" si="117"/>
        <v>0</v>
      </c>
      <c r="AL122" s="186">
        <f t="shared" si="117"/>
        <v>0</v>
      </c>
      <c r="AM122" s="206"/>
      <c r="AN122" s="186">
        <f aca="true" t="shared" si="118" ref="AN122:AR123">SUM(AN123)</f>
        <v>0</v>
      </c>
      <c r="AO122" s="187">
        <f t="shared" si="118"/>
        <v>0</v>
      </c>
      <c r="AP122" s="187">
        <f t="shared" si="118"/>
        <v>0</v>
      </c>
      <c r="AQ122" s="187">
        <f t="shared" si="118"/>
        <v>0</v>
      </c>
      <c r="AR122" s="207">
        <f t="shared" si="118"/>
        <v>0</v>
      </c>
    </row>
    <row r="123" spans="1:44" s="72" customFormat="1" ht="12.75">
      <c r="A123" s="77">
        <v>3</v>
      </c>
      <c r="B123" s="78" t="s">
        <v>51</v>
      </c>
      <c r="C123" s="182">
        <f>SUM(C124)</f>
        <v>0</v>
      </c>
      <c r="D123" s="189">
        <f t="shared" si="113"/>
        <v>0</v>
      </c>
      <c r="E123" s="189">
        <f t="shared" si="113"/>
        <v>0</v>
      </c>
      <c r="F123" s="189">
        <f t="shared" si="113"/>
        <v>0</v>
      </c>
      <c r="G123" s="189">
        <f t="shared" si="113"/>
        <v>0</v>
      </c>
      <c r="H123" s="189">
        <f t="shared" si="113"/>
        <v>0</v>
      </c>
      <c r="I123" s="189">
        <f t="shared" si="113"/>
        <v>0</v>
      </c>
      <c r="J123" s="189">
        <f t="shared" si="113"/>
        <v>0</v>
      </c>
      <c r="K123" s="203"/>
      <c r="L123" s="189">
        <f t="shared" si="114"/>
        <v>0</v>
      </c>
      <c r="M123" s="189">
        <f t="shared" si="114"/>
        <v>0</v>
      </c>
      <c r="N123" s="189">
        <f t="shared" si="114"/>
        <v>0</v>
      </c>
      <c r="O123" s="189">
        <f t="shared" si="114"/>
        <v>0</v>
      </c>
      <c r="P123" s="209">
        <f t="shared" si="114"/>
        <v>0</v>
      </c>
      <c r="Q123" s="182">
        <f>SUM(Q124)</f>
        <v>0</v>
      </c>
      <c r="R123" s="189">
        <f t="shared" si="115"/>
        <v>0</v>
      </c>
      <c r="S123" s="189">
        <f t="shared" si="115"/>
        <v>0</v>
      </c>
      <c r="T123" s="189">
        <f t="shared" si="115"/>
        <v>0</v>
      </c>
      <c r="U123" s="189">
        <f t="shared" si="115"/>
        <v>0</v>
      </c>
      <c r="V123" s="189">
        <f t="shared" si="115"/>
        <v>0</v>
      </c>
      <c r="W123" s="189">
        <f t="shared" si="115"/>
        <v>0</v>
      </c>
      <c r="X123" s="189">
        <f t="shared" si="115"/>
        <v>0</v>
      </c>
      <c r="Y123" s="202"/>
      <c r="Z123" s="189">
        <f t="shared" si="116"/>
        <v>0</v>
      </c>
      <c r="AA123" s="190">
        <f t="shared" si="116"/>
        <v>0</v>
      </c>
      <c r="AB123" s="190">
        <f t="shared" si="116"/>
        <v>0</v>
      </c>
      <c r="AC123" s="190">
        <f t="shared" si="116"/>
        <v>0</v>
      </c>
      <c r="AD123" s="209">
        <f t="shared" si="116"/>
        <v>0</v>
      </c>
      <c r="AE123" s="182">
        <f t="shared" si="117"/>
        <v>0</v>
      </c>
      <c r="AF123" s="189">
        <f t="shared" si="117"/>
        <v>0</v>
      </c>
      <c r="AG123" s="189">
        <f t="shared" si="117"/>
        <v>0</v>
      </c>
      <c r="AH123" s="189">
        <f t="shared" si="117"/>
        <v>0</v>
      </c>
      <c r="AI123" s="189">
        <f t="shared" si="117"/>
        <v>0</v>
      </c>
      <c r="AJ123" s="189">
        <f t="shared" si="117"/>
        <v>0</v>
      </c>
      <c r="AK123" s="189">
        <f t="shared" si="117"/>
        <v>0</v>
      </c>
      <c r="AL123" s="189">
        <f t="shared" si="117"/>
        <v>0</v>
      </c>
      <c r="AM123" s="202"/>
      <c r="AN123" s="189">
        <f t="shared" si="118"/>
        <v>0</v>
      </c>
      <c r="AO123" s="190">
        <f t="shared" si="118"/>
        <v>0</v>
      </c>
      <c r="AP123" s="190">
        <f t="shared" si="118"/>
        <v>0</v>
      </c>
      <c r="AQ123" s="190">
        <f t="shared" si="118"/>
        <v>0</v>
      </c>
      <c r="AR123" s="209">
        <f t="shared" si="118"/>
        <v>0</v>
      </c>
    </row>
    <row r="124" spans="1:44" s="72" customFormat="1" ht="12.75">
      <c r="A124" s="77">
        <v>32</v>
      </c>
      <c r="B124" s="78" t="s">
        <v>18</v>
      </c>
      <c r="C124" s="182">
        <f>SUM(C125:C125)</f>
        <v>0</v>
      </c>
      <c r="D124" s="189">
        <f aca="true" t="shared" si="119" ref="D124:J124">SUM(D125:D125)</f>
        <v>0</v>
      </c>
      <c r="E124" s="189">
        <f t="shared" si="119"/>
        <v>0</v>
      </c>
      <c r="F124" s="189">
        <f t="shared" si="119"/>
        <v>0</v>
      </c>
      <c r="G124" s="189">
        <f t="shared" si="119"/>
        <v>0</v>
      </c>
      <c r="H124" s="189">
        <f t="shared" si="119"/>
        <v>0</v>
      </c>
      <c r="I124" s="189">
        <f t="shared" si="119"/>
        <v>0</v>
      </c>
      <c r="J124" s="189">
        <f t="shared" si="119"/>
        <v>0</v>
      </c>
      <c r="K124" s="203"/>
      <c r="L124" s="189">
        <f>SUM(L125:L125)</f>
        <v>0</v>
      </c>
      <c r="M124" s="189">
        <f>SUM(M125:M125)</f>
        <v>0</v>
      </c>
      <c r="N124" s="189">
        <f>SUM(N125:N125)</f>
        <v>0</v>
      </c>
      <c r="O124" s="189">
        <f>SUM(O125:O125)</f>
        <v>0</v>
      </c>
      <c r="P124" s="209">
        <f>SUM(P125:P125)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12.75">
      <c r="A125" s="79">
        <v>323</v>
      </c>
      <c r="B125" s="80" t="s">
        <v>21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s="72" customFormat="1" ht="25.5" customHeight="1">
      <c r="A126" s="75" t="s">
        <v>152</v>
      </c>
      <c r="B126" s="76" t="s">
        <v>52</v>
      </c>
      <c r="C126" s="182">
        <f>SUM(C127)</f>
        <v>0</v>
      </c>
      <c r="D126" s="186">
        <f aca="true" t="shared" si="120" ref="D126:J126">SUM(D127)</f>
        <v>0</v>
      </c>
      <c r="E126" s="186">
        <f t="shared" si="120"/>
        <v>0</v>
      </c>
      <c r="F126" s="186">
        <f t="shared" si="120"/>
        <v>0</v>
      </c>
      <c r="G126" s="186">
        <f t="shared" si="120"/>
        <v>0</v>
      </c>
      <c r="H126" s="186">
        <f t="shared" si="120"/>
        <v>0</v>
      </c>
      <c r="I126" s="186">
        <f t="shared" si="120"/>
        <v>0</v>
      </c>
      <c r="J126" s="186">
        <f t="shared" si="120"/>
        <v>0</v>
      </c>
      <c r="K126" s="205"/>
      <c r="L126" s="186">
        <f aca="true" t="shared" si="121" ref="L126:Q126">SUM(L127)</f>
        <v>0</v>
      </c>
      <c r="M126" s="186">
        <f t="shared" si="121"/>
        <v>0</v>
      </c>
      <c r="N126" s="186">
        <f t="shared" si="121"/>
        <v>0</v>
      </c>
      <c r="O126" s="186">
        <f t="shared" si="121"/>
        <v>0</v>
      </c>
      <c r="P126" s="207">
        <f t="shared" si="121"/>
        <v>0</v>
      </c>
      <c r="Q126" s="182">
        <f t="shared" si="121"/>
        <v>0</v>
      </c>
      <c r="R126" s="186">
        <f aca="true" t="shared" si="122" ref="R126:X126">SUM(R127)</f>
        <v>0</v>
      </c>
      <c r="S126" s="186">
        <f t="shared" si="122"/>
        <v>0</v>
      </c>
      <c r="T126" s="186">
        <f t="shared" si="122"/>
        <v>0</v>
      </c>
      <c r="U126" s="186">
        <f t="shared" si="122"/>
        <v>0</v>
      </c>
      <c r="V126" s="186">
        <f t="shared" si="122"/>
        <v>0</v>
      </c>
      <c r="W126" s="186">
        <f t="shared" si="122"/>
        <v>0</v>
      </c>
      <c r="X126" s="186">
        <f t="shared" si="122"/>
        <v>0</v>
      </c>
      <c r="Y126" s="206"/>
      <c r="Z126" s="186">
        <f aca="true" t="shared" si="123" ref="Z126:AL126">SUM(Z127)</f>
        <v>0</v>
      </c>
      <c r="AA126" s="187">
        <f t="shared" si="123"/>
        <v>0</v>
      </c>
      <c r="AB126" s="186">
        <f t="shared" si="123"/>
        <v>0</v>
      </c>
      <c r="AC126" s="186">
        <f t="shared" si="123"/>
        <v>0</v>
      </c>
      <c r="AD126" s="188">
        <f t="shared" si="123"/>
        <v>0</v>
      </c>
      <c r="AE126" s="182">
        <f t="shared" si="123"/>
        <v>0</v>
      </c>
      <c r="AF126" s="186">
        <f t="shared" si="123"/>
        <v>0</v>
      </c>
      <c r="AG126" s="186">
        <f t="shared" si="123"/>
        <v>0</v>
      </c>
      <c r="AH126" s="186">
        <f t="shared" si="123"/>
        <v>0</v>
      </c>
      <c r="AI126" s="186">
        <f t="shared" si="123"/>
        <v>0</v>
      </c>
      <c r="AJ126" s="186">
        <f t="shared" si="123"/>
        <v>0</v>
      </c>
      <c r="AK126" s="186">
        <f t="shared" si="123"/>
        <v>0</v>
      </c>
      <c r="AL126" s="186">
        <f t="shared" si="123"/>
        <v>0</v>
      </c>
      <c r="AM126" s="206"/>
      <c r="AN126" s="186">
        <f>SUM(AN127)</f>
        <v>0</v>
      </c>
      <c r="AO126" s="187">
        <f>SUM(AO127)</f>
        <v>0</v>
      </c>
      <c r="AP126" s="186">
        <f>SUM(AP127)</f>
        <v>0</v>
      </c>
      <c r="AQ126" s="186">
        <f>SUM(AQ127)</f>
        <v>0</v>
      </c>
      <c r="AR126" s="188">
        <f>SUM(AR127)</f>
        <v>0</v>
      </c>
    </row>
    <row r="127" spans="1:44" s="72" customFormat="1" ht="12.75">
      <c r="A127" s="77">
        <v>3</v>
      </c>
      <c r="B127" s="78" t="s">
        <v>51</v>
      </c>
      <c r="C127" s="182">
        <f>SUM(C128,C132,C138)</f>
        <v>0</v>
      </c>
      <c r="D127" s="189">
        <f aca="true" t="shared" si="124" ref="D127:J127">SUM(D128,D132,D138)</f>
        <v>0</v>
      </c>
      <c r="E127" s="189">
        <f t="shared" si="124"/>
        <v>0</v>
      </c>
      <c r="F127" s="189">
        <f t="shared" si="124"/>
        <v>0</v>
      </c>
      <c r="G127" s="189">
        <f t="shared" si="124"/>
        <v>0</v>
      </c>
      <c r="H127" s="189">
        <f t="shared" si="124"/>
        <v>0</v>
      </c>
      <c r="I127" s="189">
        <f t="shared" si="124"/>
        <v>0</v>
      </c>
      <c r="J127" s="189">
        <f t="shared" si="124"/>
        <v>0</v>
      </c>
      <c r="K127" s="203"/>
      <c r="L127" s="189">
        <f aca="true" t="shared" si="125" ref="L127:Q127">SUM(L128,L132,L138)</f>
        <v>0</v>
      </c>
      <c r="M127" s="189">
        <f t="shared" si="125"/>
        <v>0</v>
      </c>
      <c r="N127" s="189">
        <f t="shared" si="125"/>
        <v>0</v>
      </c>
      <c r="O127" s="189">
        <f t="shared" si="125"/>
        <v>0</v>
      </c>
      <c r="P127" s="209">
        <f t="shared" si="125"/>
        <v>0</v>
      </c>
      <c r="Q127" s="182">
        <f t="shared" si="125"/>
        <v>0</v>
      </c>
      <c r="R127" s="189">
        <f aca="true" t="shared" si="126" ref="R127:X127">SUM(R128,R132,R138)</f>
        <v>0</v>
      </c>
      <c r="S127" s="189">
        <f t="shared" si="126"/>
        <v>0</v>
      </c>
      <c r="T127" s="189">
        <f t="shared" si="126"/>
        <v>0</v>
      </c>
      <c r="U127" s="189">
        <f t="shared" si="126"/>
        <v>0</v>
      </c>
      <c r="V127" s="189">
        <f t="shared" si="126"/>
        <v>0</v>
      </c>
      <c r="W127" s="189">
        <f t="shared" si="126"/>
        <v>0</v>
      </c>
      <c r="X127" s="189">
        <f t="shared" si="126"/>
        <v>0</v>
      </c>
      <c r="Y127" s="202"/>
      <c r="Z127" s="189">
        <f aca="true" t="shared" si="127" ref="Z127:AL127">SUM(Z128,Z132,Z138)</f>
        <v>0</v>
      </c>
      <c r="AA127" s="190">
        <f t="shared" si="127"/>
        <v>0</v>
      </c>
      <c r="AB127" s="189">
        <f t="shared" si="127"/>
        <v>0</v>
      </c>
      <c r="AC127" s="189">
        <f t="shared" si="127"/>
        <v>0</v>
      </c>
      <c r="AD127" s="191">
        <f t="shared" si="127"/>
        <v>0</v>
      </c>
      <c r="AE127" s="182">
        <f t="shared" si="127"/>
        <v>0</v>
      </c>
      <c r="AF127" s="189">
        <f t="shared" si="127"/>
        <v>0</v>
      </c>
      <c r="AG127" s="189">
        <f t="shared" si="127"/>
        <v>0</v>
      </c>
      <c r="AH127" s="189">
        <f t="shared" si="127"/>
        <v>0</v>
      </c>
      <c r="AI127" s="189">
        <f t="shared" si="127"/>
        <v>0</v>
      </c>
      <c r="AJ127" s="189">
        <f t="shared" si="127"/>
        <v>0</v>
      </c>
      <c r="AK127" s="189">
        <f t="shared" si="127"/>
        <v>0</v>
      </c>
      <c r="AL127" s="189">
        <f t="shared" si="127"/>
        <v>0</v>
      </c>
      <c r="AM127" s="202"/>
      <c r="AN127" s="189">
        <f>SUM(AN128,AN132,AN138)</f>
        <v>0</v>
      </c>
      <c r="AO127" s="190">
        <f>SUM(AO128,AO132,AO138)</f>
        <v>0</v>
      </c>
      <c r="AP127" s="189">
        <f>SUM(AP128,AP132,AP138)</f>
        <v>0</v>
      </c>
      <c r="AQ127" s="189">
        <f>SUM(AQ128,AQ132,AQ138)</f>
        <v>0</v>
      </c>
      <c r="AR127" s="191">
        <f>SUM(AR128,AR132,AR138)</f>
        <v>0</v>
      </c>
    </row>
    <row r="128" spans="1:44" s="72" customFormat="1" ht="12.75">
      <c r="A128" s="77">
        <v>31</v>
      </c>
      <c r="B128" s="78" t="s">
        <v>14</v>
      </c>
      <c r="C128" s="182">
        <f>SUM(C129:C131)</f>
        <v>0</v>
      </c>
      <c r="D128" s="189">
        <f aca="true" t="shared" si="128" ref="D128:J128">SUM(D129:D131)</f>
        <v>0</v>
      </c>
      <c r="E128" s="189">
        <f t="shared" si="128"/>
        <v>0</v>
      </c>
      <c r="F128" s="189">
        <f t="shared" si="128"/>
        <v>0</v>
      </c>
      <c r="G128" s="189">
        <f t="shared" si="128"/>
        <v>0</v>
      </c>
      <c r="H128" s="189">
        <f t="shared" si="128"/>
        <v>0</v>
      </c>
      <c r="I128" s="189">
        <f t="shared" si="128"/>
        <v>0</v>
      </c>
      <c r="J128" s="189">
        <f t="shared" si="128"/>
        <v>0</v>
      </c>
      <c r="K128" s="203"/>
      <c r="L128" s="189">
        <f>SUM(L129:L131)</f>
        <v>0</v>
      </c>
      <c r="M128" s="189">
        <f>SUM(M129:M131)</f>
        <v>0</v>
      </c>
      <c r="N128" s="189">
        <f>SUM(N129:N131)</f>
        <v>0</v>
      </c>
      <c r="O128" s="189">
        <f>SUM(O129:O131)</f>
        <v>0</v>
      </c>
      <c r="P128" s="209">
        <f>SUM(P129:P131)</f>
        <v>0</v>
      </c>
      <c r="Q128" s="182">
        <f>SUM(R128:AD128)</f>
        <v>0</v>
      </c>
      <c r="R128" s="189"/>
      <c r="S128" s="189"/>
      <c r="T128" s="189"/>
      <c r="U128" s="189"/>
      <c r="V128" s="189"/>
      <c r="W128" s="189"/>
      <c r="X128" s="189"/>
      <c r="Y128" s="202"/>
      <c r="Z128" s="189"/>
      <c r="AA128" s="190"/>
      <c r="AB128" s="189"/>
      <c r="AC128" s="189"/>
      <c r="AD128" s="191"/>
      <c r="AE128" s="182">
        <f>SUM(AF128:AR128)</f>
        <v>0</v>
      </c>
      <c r="AF128" s="189"/>
      <c r="AG128" s="189"/>
      <c r="AH128" s="189"/>
      <c r="AI128" s="189"/>
      <c r="AJ128" s="189"/>
      <c r="AK128" s="189"/>
      <c r="AL128" s="189"/>
      <c r="AM128" s="202"/>
      <c r="AN128" s="189"/>
      <c r="AO128" s="190"/>
      <c r="AP128" s="189"/>
      <c r="AQ128" s="189"/>
      <c r="AR128" s="191"/>
    </row>
    <row r="129" spans="1:44" ht="12.75">
      <c r="A129" s="79">
        <v>311</v>
      </c>
      <c r="B129" s="80" t="s">
        <v>15</v>
      </c>
      <c r="C129" s="193">
        <f>SUM(D129:P129)</f>
        <v>0</v>
      </c>
      <c r="D129" s="199"/>
      <c r="E129" s="199"/>
      <c r="F129" s="199"/>
      <c r="G129" s="199"/>
      <c r="H129" s="199"/>
      <c r="I129" s="199"/>
      <c r="J129" s="199"/>
      <c r="K129" s="201"/>
      <c r="L129" s="199"/>
      <c r="M129" s="199"/>
      <c r="N129" s="199"/>
      <c r="O129" s="199"/>
      <c r="P129" s="208"/>
      <c r="Q129" s="195"/>
      <c r="R129" s="196"/>
      <c r="S129" s="196"/>
      <c r="T129" s="196"/>
      <c r="U129" s="196"/>
      <c r="V129" s="196"/>
      <c r="W129" s="196"/>
      <c r="X129" s="196"/>
      <c r="Y129" s="200"/>
      <c r="Z129" s="196"/>
      <c r="AA129" s="197"/>
      <c r="AB129" s="196"/>
      <c r="AC129" s="196"/>
      <c r="AD129" s="198"/>
      <c r="AE129" s="195"/>
      <c r="AF129" s="196"/>
      <c r="AG129" s="196"/>
      <c r="AH129" s="196"/>
      <c r="AI129" s="196"/>
      <c r="AJ129" s="196"/>
      <c r="AK129" s="196"/>
      <c r="AL129" s="196"/>
      <c r="AM129" s="200"/>
      <c r="AN129" s="196"/>
      <c r="AO129" s="197"/>
      <c r="AP129" s="196"/>
      <c r="AQ129" s="196"/>
      <c r="AR129" s="198"/>
    </row>
    <row r="130" spans="1:44" ht="12.75">
      <c r="A130" s="79">
        <v>312</v>
      </c>
      <c r="B130" s="80" t="s">
        <v>16</v>
      </c>
      <c r="C130" s="193">
        <f>SUM(D130:P130)</f>
        <v>0</v>
      </c>
      <c r="D130" s="199"/>
      <c r="E130" s="199"/>
      <c r="F130" s="199"/>
      <c r="G130" s="199"/>
      <c r="H130" s="199"/>
      <c r="I130" s="199"/>
      <c r="J130" s="199"/>
      <c r="K130" s="201"/>
      <c r="L130" s="199"/>
      <c r="M130" s="199"/>
      <c r="N130" s="199"/>
      <c r="O130" s="199"/>
      <c r="P130" s="208"/>
      <c r="Q130" s="195"/>
      <c r="R130" s="196"/>
      <c r="S130" s="196"/>
      <c r="T130" s="196"/>
      <c r="U130" s="196"/>
      <c r="V130" s="196"/>
      <c r="W130" s="196"/>
      <c r="X130" s="196"/>
      <c r="Y130" s="200"/>
      <c r="Z130" s="196"/>
      <c r="AA130" s="197"/>
      <c r="AB130" s="196"/>
      <c r="AC130" s="196"/>
      <c r="AD130" s="198"/>
      <c r="AE130" s="195"/>
      <c r="AF130" s="196"/>
      <c r="AG130" s="196"/>
      <c r="AH130" s="196"/>
      <c r="AI130" s="196"/>
      <c r="AJ130" s="196"/>
      <c r="AK130" s="196"/>
      <c r="AL130" s="196"/>
      <c r="AM130" s="200"/>
      <c r="AN130" s="196"/>
      <c r="AO130" s="197"/>
      <c r="AP130" s="196"/>
      <c r="AQ130" s="196"/>
      <c r="AR130" s="198"/>
    </row>
    <row r="131" spans="1:44" ht="12.75">
      <c r="A131" s="79">
        <v>313</v>
      </c>
      <c r="B131" s="80" t="s">
        <v>17</v>
      </c>
      <c r="C131" s="193">
        <f>SUM(D131:P131)</f>
        <v>0</v>
      </c>
      <c r="D131" s="199"/>
      <c r="E131" s="199"/>
      <c r="F131" s="199"/>
      <c r="G131" s="199"/>
      <c r="H131" s="199"/>
      <c r="I131" s="199"/>
      <c r="J131" s="199"/>
      <c r="K131" s="201"/>
      <c r="L131" s="199"/>
      <c r="M131" s="199"/>
      <c r="N131" s="199"/>
      <c r="O131" s="199"/>
      <c r="P131" s="208"/>
      <c r="Q131" s="195"/>
      <c r="R131" s="196"/>
      <c r="S131" s="196"/>
      <c r="T131" s="196"/>
      <c r="U131" s="196"/>
      <c r="V131" s="196"/>
      <c r="W131" s="196"/>
      <c r="X131" s="196"/>
      <c r="Y131" s="200"/>
      <c r="Z131" s="196"/>
      <c r="AA131" s="197"/>
      <c r="AB131" s="196"/>
      <c r="AC131" s="196"/>
      <c r="AD131" s="198"/>
      <c r="AE131" s="195"/>
      <c r="AF131" s="196"/>
      <c r="AG131" s="196"/>
      <c r="AH131" s="196"/>
      <c r="AI131" s="196"/>
      <c r="AJ131" s="196"/>
      <c r="AK131" s="196"/>
      <c r="AL131" s="196"/>
      <c r="AM131" s="200"/>
      <c r="AN131" s="196"/>
      <c r="AO131" s="197"/>
      <c r="AP131" s="196"/>
      <c r="AQ131" s="196"/>
      <c r="AR131" s="198"/>
    </row>
    <row r="132" spans="1:44" s="72" customFormat="1" ht="12.75">
      <c r="A132" s="77">
        <v>32</v>
      </c>
      <c r="B132" s="78" t="s">
        <v>18</v>
      </c>
      <c r="C132" s="182">
        <f>SUM(C133:C137)</f>
        <v>0</v>
      </c>
      <c r="D132" s="189">
        <f aca="true" t="shared" si="129" ref="D132:J132">SUM(D133:D137)</f>
        <v>0</v>
      </c>
      <c r="E132" s="189">
        <f t="shared" si="129"/>
        <v>0</v>
      </c>
      <c r="F132" s="189">
        <f t="shared" si="129"/>
        <v>0</v>
      </c>
      <c r="G132" s="189">
        <f t="shared" si="129"/>
        <v>0</v>
      </c>
      <c r="H132" s="189">
        <f t="shared" si="129"/>
        <v>0</v>
      </c>
      <c r="I132" s="189">
        <f t="shared" si="129"/>
        <v>0</v>
      </c>
      <c r="J132" s="189">
        <f t="shared" si="129"/>
        <v>0</v>
      </c>
      <c r="K132" s="203"/>
      <c r="L132" s="189">
        <f>SUM(L133:L137)</f>
        <v>0</v>
      </c>
      <c r="M132" s="189">
        <f>SUM(M133:M137)</f>
        <v>0</v>
      </c>
      <c r="N132" s="189">
        <f>SUM(N133:N137)</f>
        <v>0</v>
      </c>
      <c r="O132" s="189">
        <f>SUM(O133:O137)</f>
        <v>0</v>
      </c>
      <c r="P132" s="189">
        <f>SUM(P133:P137)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02"/>
      <c r="Z132" s="189"/>
      <c r="AA132" s="190"/>
      <c r="AB132" s="189"/>
      <c r="AC132" s="189"/>
      <c r="AD132" s="191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02"/>
      <c r="AN132" s="189"/>
      <c r="AO132" s="190"/>
      <c r="AP132" s="189"/>
      <c r="AQ132" s="189"/>
      <c r="AR132" s="191"/>
    </row>
    <row r="133" spans="1:44" ht="12.75">
      <c r="A133" s="79">
        <v>321</v>
      </c>
      <c r="B133" s="80" t="s">
        <v>19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322</v>
      </c>
      <c r="B134" s="80" t="s">
        <v>20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ht="12.75">
      <c r="A135" s="79">
        <v>323</v>
      </c>
      <c r="B135" s="80" t="s">
        <v>21</v>
      </c>
      <c r="C135" s="193">
        <f>SUM(D135:P135)</f>
        <v>0</v>
      </c>
      <c r="D135" s="199"/>
      <c r="E135" s="199"/>
      <c r="F135" s="199"/>
      <c r="G135" s="199"/>
      <c r="H135" s="199"/>
      <c r="I135" s="199"/>
      <c r="J135" s="199"/>
      <c r="K135" s="201"/>
      <c r="L135" s="199"/>
      <c r="M135" s="199"/>
      <c r="N135" s="199"/>
      <c r="O135" s="199"/>
      <c r="P135" s="208"/>
      <c r="Q135" s="195"/>
      <c r="R135" s="196"/>
      <c r="S135" s="196"/>
      <c r="T135" s="196"/>
      <c r="U135" s="196"/>
      <c r="V135" s="196"/>
      <c r="W135" s="196"/>
      <c r="X135" s="196"/>
      <c r="Y135" s="200"/>
      <c r="Z135" s="196"/>
      <c r="AA135" s="197"/>
      <c r="AB135" s="196"/>
      <c r="AC135" s="196"/>
      <c r="AD135" s="198"/>
      <c r="AE135" s="195"/>
      <c r="AF135" s="196"/>
      <c r="AG135" s="196"/>
      <c r="AH135" s="196"/>
      <c r="AI135" s="196"/>
      <c r="AJ135" s="196"/>
      <c r="AK135" s="196"/>
      <c r="AL135" s="196"/>
      <c r="AM135" s="200"/>
      <c r="AN135" s="196"/>
      <c r="AO135" s="197"/>
      <c r="AP135" s="196"/>
      <c r="AQ135" s="196"/>
      <c r="AR135" s="198"/>
    </row>
    <row r="136" spans="1:44" ht="25.5">
      <c r="A136" s="81">
        <v>324</v>
      </c>
      <c r="B136" s="82" t="s">
        <v>44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329</v>
      </c>
      <c r="B137" s="80" t="s">
        <v>22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s="72" customFormat="1" ht="12.75">
      <c r="A138" s="77">
        <v>34</v>
      </c>
      <c r="B138" s="78" t="s">
        <v>23</v>
      </c>
      <c r="C138" s="182">
        <f>SUM(C139)</f>
        <v>0</v>
      </c>
      <c r="D138" s="189">
        <f aca="true" t="shared" si="130" ref="D138:J138">SUM(D139)</f>
        <v>0</v>
      </c>
      <c r="E138" s="189">
        <f t="shared" si="130"/>
        <v>0</v>
      </c>
      <c r="F138" s="189">
        <f t="shared" si="130"/>
        <v>0</v>
      </c>
      <c r="G138" s="189">
        <f t="shared" si="130"/>
        <v>0</v>
      </c>
      <c r="H138" s="189">
        <f t="shared" si="130"/>
        <v>0</v>
      </c>
      <c r="I138" s="189">
        <f t="shared" si="130"/>
        <v>0</v>
      </c>
      <c r="J138" s="189">
        <f t="shared" si="130"/>
        <v>0</v>
      </c>
      <c r="K138" s="203"/>
      <c r="L138" s="189">
        <f>SUM(L139)</f>
        <v>0</v>
      </c>
      <c r="M138" s="189">
        <f>SUM(M139)</f>
        <v>0</v>
      </c>
      <c r="N138" s="189">
        <f>SUM(N139)</f>
        <v>0</v>
      </c>
      <c r="O138" s="189">
        <f>SUM(O139)</f>
        <v>0</v>
      </c>
      <c r="P138" s="189">
        <f>SUM(P139)</f>
        <v>0</v>
      </c>
      <c r="Q138" s="182">
        <f>SUM(R138:AD138)</f>
        <v>0</v>
      </c>
      <c r="R138" s="189"/>
      <c r="S138" s="189"/>
      <c r="T138" s="189"/>
      <c r="U138" s="189"/>
      <c r="V138" s="189"/>
      <c r="W138" s="189"/>
      <c r="X138" s="189"/>
      <c r="Y138" s="202"/>
      <c r="Z138" s="189"/>
      <c r="AA138" s="190"/>
      <c r="AB138" s="189"/>
      <c r="AC138" s="189"/>
      <c r="AD138" s="191"/>
      <c r="AE138" s="182">
        <f>SUM(AF138:AR138)</f>
        <v>0</v>
      </c>
      <c r="AF138" s="189"/>
      <c r="AG138" s="189"/>
      <c r="AH138" s="189"/>
      <c r="AI138" s="189"/>
      <c r="AJ138" s="189"/>
      <c r="AK138" s="189"/>
      <c r="AL138" s="189"/>
      <c r="AM138" s="202"/>
      <c r="AN138" s="189"/>
      <c r="AO138" s="190"/>
      <c r="AP138" s="189"/>
      <c r="AQ138" s="189"/>
      <c r="AR138" s="191"/>
    </row>
    <row r="139" spans="1:44" ht="12.75">
      <c r="A139" s="79">
        <v>343</v>
      </c>
      <c r="B139" s="80" t="s">
        <v>24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199"/>
      <c r="Q139" s="204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204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s="72" customFormat="1" ht="25.5" customHeight="1">
      <c r="A140" s="75" t="s">
        <v>153</v>
      </c>
      <c r="B140" s="76" t="s">
        <v>154</v>
      </c>
      <c r="C140" s="182">
        <f>SUM(C141)</f>
        <v>0</v>
      </c>
      <c r="D140" s="186">
        <f aca="true" t="shared" si="131" ref="D140:J140">SUM(D141)</f>
        <v>0</v>
      </c>
      <c r="E140" s="186">
        <f t="shared" si="131"/>
        <v>0</v>
      </c>
      <c r="F140" s="186">
        <f t="shared" si="131"/>
        <v>0</v>
      </c>
      <c r="G140" s="186">
        <f t="shared" si="131"/>
        <v>0</v>
      </c>
      <c r="H140" s="186">
        <f t="shared" si="131"/>
        <v>0</v>
      </c>
      <c r="I140" s="186">
        <f t="shared" si="131"/>
        <v>0</v>
      </c>
      <c r="J140" s="186">
        <f t="shared" si="131"/>
        <v>0</v>
      </c>
      <c r="K140" s="205"/>
      <c r="L140" s="186">
        <f aca="true" t="shared" si="132" ref="L140:Q140">SUM(L141)</f>
        <v>0</v>
      </c>
      <c r="M140" s="186">
        <f t="shared" si="132"/>
        <v>0</v>
      </c>
      <c r="N140" s="186">
        <f t="shared" si="132"/>
        <v>0</v>
      </c>
      <c r="O140" s="186">
        <f t="shared" si="132"/>
        <v>0</v>
      </c>
      <c r="P140" s="207">
        <f t="shared" si="132"/>
        <v>0</v>
      </c>
      <c r="Q140" s="182">
        <f t="shared" si="132"/>
        <v>0</v>
      </c>
      <c r="R140" s="186">
        <f aca="true" t="shared" si="133" ref="R140:X140">SUM(R141)</f>
        <v>0</v>
      </c>
      <c r="S140" s="186">
        <f t="shared" si="133"/>
        <v>0</v>
      </c>
      <c r="T140" s="186">
        <f t="shared" si="133"/>
        <v>0</v>
      </c>
      <c r="U140" s="186">
        <f t="shared" si="133"/>
        <v>0</v>
      </c>
      <c r="V140" s="186">
        <f t="shared" si="133"/>
        <v>0</v>
      </c>
      <c r="W140" s="186">
        <f t="shared" si="133"/>
        <v>0</v>
      </c>
      <c r="X140" s="186">
        <f t="shared" si="133"/>
        <v>0</v>
      </c>
      <c r="Y140" s="206"/>
      <c r="Z140" s="186">
        <f aca="true" t="shared" si="134" ref="Z140:AL140">SUM(Z141)</f>
        <v>0</v>
      </c>
      <c r="AA140" s="187">
        <f t="shared" si="134"/>
        <v>0</v>
      </c>
      <c r="AB140" s="186">
        <f t="shared" si="134"/>
        <v>0</v>
      </c>
      <c r="AC140" s="186">
        <f t="shared" si="134"/>
        <v>0</v>
      </c>
      <c r="AD140" s="188">
        <f t="shared" si="134"/>
        <v>0</v>
      </c>
      <c r="AE140" s="182">
        <f t="shared" si="134"/>
        <v>0</v>
      </c>
      <c r="AF140" s="186">
        <f t="shared" si="134"/>
        <v>0</v>
      </c>
      <c r="AG140" s="186">
        <f t="shared" si="134"/>
        <v>0</v>
      </c>
      <c r="AH140" s="186">
        <f t="shared" si="134"/>
        <v>0</v>
      </c>
      <c r="AI140" s="186">
        <f t="shared" si="134"/>
        <v>0</v>
      </c>
      <c r="AJ140" s="186">
        <f t="shared" si="134"/>
        <v>0</v>
      </c>
      <c r="AK140" s="186">
        <f t="shared" si="134"/>
        <v>0</v>
      </c>
      <c r="AL140" s="186">
        <f t="shared" si="134"/>
        <v>0</v>
      </c>
      <c r="AM140" s="206"/>
      <c r="AN140" s="186">
        <f>SUM(AN141)</f>
        <v>0</v>
      </c>
      <c r="AO140" s="187">
        <f>SUM(AO141)</f>
        <v>0</v>
      </c>
      <c r="AP140" s="186">
        <f>SUM(AP141)</f>
        <v>0</v>
      </c>
      <c r="AQ140" s="186">
        <f>SUM(AQ141)</f>
        <v>0</v>
      </c>
      <c r="AR140" s="188">
        <f>SUM(AR141)</f>
        <v>0</v>
      </c>
    </row>
    <row r="141" spans="1:44" s="72" customFormat="1" ht="12.75">
      <c r="A141" s="77">
        <v>3</v>
      </c>
      <c r="B141" s="78" t="s">
        <v>51</v>
      </c>
      <c r="C141" s="182">
        <f>SUM(C142,C146)</f>
        <v>0</v>
      </c>
      <c r="D141" s="189">
        <f aca="true" t="shared" si="135" ref="D141:J141">SUM(D142,D146)</f>
        <v>0</v>
      </c>
      <c r="E141" s="189">
        <f t="shared" si="135"/>
        <v>0</v>
      </c>
      <c r="F141" s="189">
        <f t="shared" si="135"/>
        <v>0</v>
      </c>
      <c r="G141" s="189">
        <f t="shared" si="135"/>
        <v>0</v>
      </c>
      <c r="H141" s="189">
        <f t="shared" si="135"/>
        <v>0</v>
      </c>
      <c r="I141" s="189">
        <f t="shared" si="135"/>
        <v>0</v>
      </c>
      <c r="J141" s="189">
        <f t="shared" si="135"/>
        <v>0</v>
      </c>
      <c r="K141" s="203"/>
      <c r="L141" s="189">
        <f aca="true" t="shared" si="136" ref="L141:Q141">SUM(L142,L146)</f>
        <v>0</v>
      </c>
      <c r="M141" s="189">
        <f t="shared" si="136"/>
        <v>0</v>
      </c>
      <c r="N141" s="189">
        <f t="shared" si="136"/>
        <v>0</v>
      </c>
      <c r="O141" s="189">
        <f t="shared" si="136"/>
        <v>0</v>
      </c>
      <c r="P141" s="209">
        <f t="shared" si="136"/>
        <v>0</v>
      </c>
      <c r="Q141" s="182">
        <f t="shared" si="136"/>
        <v>0</v>
      </c>
      <c r="R141" s="189">
        <f aca="true" t="shared" si="137" ref="R141:X141">SUM(R142,R146)</f>
        <v>0</v>
      </c>
      <c r="S141" s="189">
        <f t="shared" si="137"/>
        <v>0</v>
      </c>
      <c r="T141" s="189">
        <f t="shared" si="137"/>
        <v>0</v>
      </c>
      <c r="U141" s="189">
        <f t="shared" si="137"/>
        <v>0</v>
      </c>
      <c r="V141" s="189">
        <f t="shared" si="137"/>
        <v>0</v>
      </c>
      <c r="W141" s="189">
        <f t="shared" si="137"/>
        <v>0</v>
      </c>
      <c r="X141" s="189">
        <f t="shared" si="137"/>
        <v>0</v>
      </c>
      <c r="Y141" s="202"/>
      <c r="Z141" s="189">
        <f aca="true" t="shared" si="138" ref="Z141:AL141">SUM(Z142,Z146)</f>
        <v>0</v>
      </c>
      <c r="AA141" s="190">
        <f t="shared" si="138"/>
        <v>0</v>
      </c>
      <c r="AB141" s="189">
        <f t="shared" si="138"/>
        <v>0</v>
      </c>
      <c r="AC141" s="189">
        <f t="shared" si="138"/>
        <v>0</v>
      </c>
      <c r="AD141" s="191">
        <f t="shared" si="138"/>
        <v>0</v>
      </c>
      <c r="AE141" s="182">
        <f t="shared" si="138"/>
        <v>0</v>
      </c>
      <c r="AF141" s="189">
        <f t="shared" si="138"/>
        <v>0</v>
      </c>
      <c r="AG141" s="189">
        <f t="shared" si="138"/>
        <v>0</v>
      </c>
      <c r="AH141" s="189">
        <f t="shared" si="138"/>
        <v>0</v>
      </c>
      <c r="AI141" s="189">
        <f t="shared" si="138"/>
        <v>0</v>
      </c>
      <c r="AJ141" s="189">
        <f t="shared" si="138"/>
        <v>0</v>
      </c>
      <c r="AK141" s="189">
        <f t="shared" si="138"/>
        <v>0</v>
      </c>
      <c r="AL141" s="189">
        <f t="shared" si="138"/>
        <v>0</v>
      </c>
      <c r="AM141" s="202"/>
      <c r="AN141" s="189">
        <f>SUM(AN142,AN146)</f>
        <v>0</v>
      </c>
      <c r="AO141" s="190">
        <f>SUM(AO142,AO146)</f>
        <v>0</v>
      </c>
      <c r="AP141" s="189">
        <f>SUM(AP142,AP146)</f>
        <v>0</v>
      </c>
      <c r="AQ141" s="189">
        <f>SUM(AQ142,AQ146)</f>
        <v>0</v>
      </c>
      <c r="AR141" s="191">
        <f>SUM(AR142,AR146)</f>
        <v>0</v>
      </c>
    </row>
    <row r="142" spans="1:44" s="72" customFormat="1" ht="12.75">
      <c r="A142" s="77">
        <v>31</v>
      </c>
      <c r="B142" s="78" t="s">
        <v>14</v>
      </c>
      <c r="C142" s="182">
        <f>SUM(C143:C145)</f>
        <v>0</v>
      </c>
      <c r="D142" s="189">
        <f aca="true" t="shared" si="139" ref="D142:J142">SUM(D143:D145)</f>
        <v>0</v>
      </c>
      <c r="E142" s="189">
        <f t="shared" si="139"/>
        <v>0</v>
      </c>
      <c r="F142" s="189">
        <f t="shared" si="139"/>
        <v>0</v>
      </c>
      <c r="G142" s="189">
        <f t="shared" si="139"/>
        <v>0</v>
      </c>
      <c r="H142" s="189">
        <f t="shared" si="139"/>
        <v>0</v>
      </c>
      <c r="I142" s="189">
        <f t="shared" si="139"/>
        <v>0</v>
      </c>
      <c r="J142" s="189">
        <f t="shared" si="139"/>
        <v>0</v>
      </c>
      <c r="K142" s="203"/>
      <c r="L142" s="189">
        <f>SUM(L143:L145)</f>
        <v>0</v>
      </c>
      <c r="M142" s="189">
        <f>SUM(M143:M145)</f>
        <v>0</v>
      </c>
      <c r="N142" s="189">
        <f>SUM(N143:N145)</f>
        <v>0</v>
      </c>
      <c r="O142" s="189">
        <f>SUM(O143:O145)</f>
        <v>0</v>
      </c>
      <c r="P142" s="209">
        <f>SUM(P143:P145)</f>
        <v>0</v>
      </c>
      <c r="Q142" s="182">
        <f>SUM(R142:AD142)</f>
        <v>0</v>
      </c>
      <c r="R142" s="189"/>
      <c r="S142" s="189"/>
      <c r="T142" s="189"/>
      <c r="U142" s="189"/>
      <c r="V142" s="189"/>
      <c r="W142" s="189"/>
      <c r="X142" s="189"/>
      <c r="Y142" s="202"/>
      <c r="Z142" s="189"/>
      <c r="AA142" s="190"/>
      <c r="AB142" s="189"/>
      <c r="AC142" s="189"/>
      <c r="AD142" s="191"/>
      <c r="AE142" s="182">
        <f>SUM(AF142:AR142)</f>
        <v>0</v>
      </c>
      <c r="AF142" s="189"/>
      <c r="AG142" s="189"/>
      <c r="AH142" s="189"/>
      <c r="AI142" s="189"/>
      <c r="AJ142" s="189"/>
      <c r="AK142" s="189"/>
      <c r="AL142" s="189"/>
      <c r="AM142" s="202"/>
      <c r="AN142" s="189"/>
      <c r="AO142" s="190"/>
      <c r="AP142" s="189"/>
      <c r="AQ142" s="189"/>
      <c r="AR142" s="191"/>
    </row>
    <row r="143" spans="1:44" ht="12.75">
      <c r="A143" s="79">
        <v>311</v>
      </c>
      <c r="B143" s="80" t="s">
        <v>15</v>
      </c>
      <c r="C143" s="193">
        <f>SUM(D143:P143)</f>
        <v>0</v>
      </c>
      <c r="D143" s="199"/>
      <c r="E143" s="199"/>
      <c r="F143" s="199"/>
      <c r="G143" s="199"/>
      <c r="H143" s="199"/>
      <c r="I143" s="199"/>
      <c r="J143" s="199"/>
      <c r="K143" s="201"/>
      <c r="L143" s="199"/>
      <c r="M143" s="199"/>
      <c r="N143" s="199"/>
      <c r="O143" s="199"/>
      <c r="P143" s="208"/>
      <c r="Q143" s="195"/>
      <c r="R143" s="196"/>
      <c r="S143" s="196"/>
      <c r="T143" s="196"/>
      <c r="U143" s="196"/>
      <c r="V143" s="196"/>
      <c r="W143" s="196"/>
      <c r="X143" s="196"/>
      <c r="Y143" s="200"/>
      <c r="Z143" s="196"/>
      <c r="AA143" s="197"/>
      <c r="AB143" s="196"/>
      <c r="AC143" s="196"/>
      <c r="AD143" s="198"/>
      <c r="AE143" s="195"/>
      <c r="AF143" s="196"/>
      <c r="AG143" s="196"/>
      <c r="AH143" s="196"/>
      <c r="AI143" s="196"/>
      <c r="AJ143" s="196"/>
      <c r="AK143" s="196"/>
      <c r="AL143" s="196"/>
      <c r="AM143" s="200"/>
      <c r="AN143" s="196"/>
      <c r="AO143" s="197"/>
      <c r="AP143" s="196"/>
      <c r="AQ143" s="196"/>
      <c r="AR143" s="198"/>
    </row>
    <row r="144" spans="1:44" ht="12.75">
      <c r="A144" s="79">
        <v>312</v>
      </c>
      <c r="B144" s="80" t="s">
        <v>16</v>
      </c>
      <c r="C144" s="193">
        <f>SUM(D144:P144)</f>
        <v>0</v>
      </c>
      <c r="D144" s="199"/>
      <c r="E144" s="199"/>
      <c r="F144" s="199"/>
      <c r="G144" s="199"/>
      <c r="H144" s="199"/>
      <c r="I144" s="199"/>
      <c r="J144" s="199"/>
      <c r="K144" s="201"/>
      <c r="L144" s="199"/>
      <c r="M144" s="199"/>
      <c r="N144" s="199"/>
      <c r="O144" s="199"/>
      <c r="P144" s="208"/>
      <c r="Q144" s="195"/>
      <c r="R144" s="196"/>
      <c r="S144" s="196"/>
      <c r="T144" s="196"/>
      <c r="U144" s="196"/>
      <c r="V144" s="196"/>
      <c r="W144" s="196"/>
      <c r="X144" s="196"/>
      <c r="Y144" s="200"/>
      <c r="Z144" s="196"/>
      <c r="AA144" s="197"/>
      <c r="AB144" s="196"/>
      <c r="AC144" s="196"/>
      <c r="AD144" s="198"/>
      <c r="AE144" s="195"/>
      <c r="AF144" s="196"/>
      <c r="AG144" s="196"/>
      <c r="AH144" s="196"/>
      <c r="AI144" s="196"/>
      <c r="AJ144" s="196"/>
      <c r="AK144" s="196"/>
      <c r="AL144" s="196"/>
      <c r="AM144" s="200"/>
      <c r="AN144" s="196"/>
      <c r="AO144" s="197"/>
      <c r="AP144" s="196"/>
      <c r="AQ144" s="196"/>
      <c r="AR144" s="198"/>
    </row>
    <row r="145" spans="1:44" ht="12.75">
      <c r="A145" s="79">
        <v>313</v>
      </c>
      <c r="B145" s="80" t="s">
        <v>17</v>
      </c>
      <c r="C145" s="193">
        <f>SUM(D145:P145)</f>
        <v>0</v>
      </c>
      <c r="D145" s="199"/>
      <c r="E145" s="199"/>
      <c r="F145" s="199"/>
      <c r="G145" s="199"/>
      <c r="H145" s="199"/>
      <c r="I145" s="199"/>
      <c r="J145" s="199"/>
      <c r="K145" s="201"/>
      <c r="L145" s="199"/>
      <c r="M145" s="199"/>
      <c r="N145" s="199"/>
      <c r="O145" s="199"/>
      <c r="P145" s="208"/>
      <c r="Q145" s="195"/>
      <c r="R145" s="196"/>
      <c r="S145" s="196"/>
      <c r="T145" s="196"/>
      <c r="U145" s="196"/>
      <c r="V145" s="196"/>
      <c r="W145" s="196"/>
      <c r="X145" s="196"/>
      <c r="Y145" s="200"/>
      <c r="Z145" s="196"/>
      <c r="AA145" s="197"/>
      <c r="AB145" s="196"/>
      <c r="AC145" s="196"/>
      <c r="AD145" s="198"/>
      <c r="AE145" s="195"/>
      <c r="AF145" s="196"/>
      <c r="AG145" s="196"/>
      <c r="AH145" s="196"/>
      <c r="AI145" s="196"/>
      <c r="AJ145" s="196"/>
      <c r="AK145" s="196"/>
      <c r="AL145" s="196"/>
      <c r="AM145" s="200"/>
      <c r="AN145" s="196"/>
      <c r="AO145" s="197"/>
      <c r="AP145" s="196"/>
      <c r="AQ145" s="196"/>
      <c r="AR145" s="198"/>
    </row>
    <row r="146" spans="1:44" s="72" customFormat="1" ht="12.75">
      <c r="A146" s="77">
        <v>32</v>
      </c>
      <c r="B146" s="78" t="s">
        <v>18</v>
      </c>
      <c r="C146" s="182">
        <f>SUM(C147:C148)</f>
        <v>0</v>
      </c>
      <c r="D146" s="189">
        <f aca="true" t="shared" si="140" ref="D146:J146">SUM(D147:D148)</f>
        <v>0</v>
      </c>
      <c r="E146" s="189">
        <f t="shared" si="140"/>
        <v>0</v>
      </c>
      <c r="F146" s="189">
        <f t="shared" si="140"/>
        <v>0</v>
      </c>
      <c r="G146" s="189">
        <f t="shared" si="140"/>
        <v>0</v>
      </c>
      <c r="H146" s="189">
        <f t="shared" si="140"/>
        <v>0</v>
      </c>
      <c r="I146" s="189">
        <f t="shared" si="140"/>
        <v>0</v>
      </c>
      <c r="J146" s="189">
        <f t="shared" si="140"/>
        <v>0</v>
      </c>
      <c r="K146" s="203"/>
      <c r="L146" s="189">
        <f>SUM(L147:L148)</f>
        <v>0</v>
      </c>
      <c r="M146" s="189">
        <f>SUM(M147:M148)</f>
        <v>0</v>
      </c>
      <c r="N146" s="189">
        <f>SUM(N147:N148)</f>
        <v>0</v>
      </c>
      <c r="O146" s="189">
        <f>SUM(O147:O148)</f>
        <v>0</v>
      </c>
      <c r="P146" s="209">
        <f>SUM(P147:P148)</f>
        <v>0</v>
      </c>
      <c r="Q146" s="182">
        <f>SUM(R146:AD146)</f>
        <v>0</v>
      </c>
      <c r="R146" s="189"/>
      <c r="S146" s="189"/>
      <c r="T146" s="189"/>
      <c r="U146" s="189"/>
      <c r="V146" s="189"/>
      <c r="W146" s="189"/>
      <c r="X146" s="189"/>
      <c r="Y146" s="202"/>
      <c r="Z146" s="189"/>
      <c r="AA146" s="190"/>
      <c r="AB146" s="189"/>
      <c r="AC146" s="189"/>
      <c r="AD146" s="191"/>
      <c r="AE146" s="182">
        <f>SUM(AF146:AR146)</f>
        <v>0</v>
      </c>
      <c r="AF146" s="189"/>
      <c r="AG146" s="189"/>
      <c r="AH146" s="189"/>
      <c r="AI146" s="189"/>
      <c r="AJ146" s="189"/>
      <c r="AK146" s="189"/>
      <c r="AL146" s="189"/>
      <c r="AM146" s="202"/>
      <c r="AN146" s="189"/>
      <c r="AO146" s="190"/>
      <c r="AP146" s="189"/>
      <c r="AQ146" s="189"/>
      <c r="AR146" s="191"/>
    </row>
    <row r="147" spans="1:44" ht="12.75">
      <c r="A147" s="79">
        <v>321</v>
      </c>
      <c r="B147" s="80" t="s">
        <v>19</v>
      </c>
      <c r="C147" s="193">
        <f>SUM(D147:P147)</f>
        <v>0</v>
      </c>
      <c r="D147" s="199"/>
      <c r="E147" s="199"/>
      <c r="F147" s="199"/>
      <c r="G147" s="199"/>
      <c r="H147" s="199"/>
      <c r="I147" s="199"/>
      <c r="J147" s="199"/>
      <c r="K147" s="201"/>
      <c r="L147" s="199"/>
      <c r="M147" s="199"/>
      <c r="N147" s="199"/>
      <c r="O147" s="199"/>
      <c r="P147" s="208"/>
      <c r="Q147" s="195"/>
      <c r="R147" s="196"/>
      <c r="S147" s="196"/>
      <c r="T147" s="196"/>
      <c r="U147" s="196"/>
      <c r="V147" s="196"/>
      <c r="W147" s="196"/>
      <c r="X147" s="196"/>
      <c r="Y147" s="200"/>
      <c r="Z147" s="196"/>
      <c r="AA147" s="197"/>
      <c r="AB147" s="196"/>
      <c r="AC147" s="196"/>
      <c r="AD147" s="198"/>
      <c r="AE147" s="195"/>
      <c r="AF147" s="196"/>
      <c r="AG147" s="196"/>
      <c r="AH147" s="196"/>
      <c r="AI147" s="196"/>
      <c r="AJ147" s="196"/>
      <c r="AK147" s="196"/>
      <c r="AL147" s="196"/>
      <c r="AM147" s="200"/>
      <c r="AN147" s="196"/>
      <c r="AO147" s="197"/>
      <c r="AP147" s="196"/>
      <c r="AQ147" s="196"/>
      <c r="AR147" s="198"/>
    </row>
    <row r="148" spans="1:44" ht="12.75">
      <c r="A148" s="79">
        <v>323</v>
      </c>
      <c r="B148" s="80" t="s">
        <v>21</v>
      </c>
      <c r="C148" s="193">
        <f>SUM(D148:P148)</f>
        <v>0</v>
      </c>
      <c r="D148" s="199"/>
      <c r="E148" s="199"/>
      <c r="F148" s="199"/>
      <c r="G148" s="199"/>
      <c r="H148" s="199"/>
      <c r="I148" s="199"/>
      <c r="J148" s="199"/>
      <c r="K148" s="201"/>
      <c r="L148" s="199"/>
      <c r="M148" s="199"/>
      <c r="N148" s="199"/>
      <c r="O148" s="199"/>
      <c r="P148" s="208"/>
      <c r="Q148" s="195"/>
      <c r="R148" s="196"/>
      <c r="S148" s="196"/>
      <c r="T148" s="196"/>
      <c r="U148" s="196"/>
      <c r="V148" s="196"/>
      <c r="W148" s="196"/>
      <c r="X148" s="196"/>
      <c r="Y148" s="200"/>
      <c r="Z148" s="196"/>
      <c r="AA148" s="197"/>
      <c r="AB148" s="196"/>
      <c r="AC148" s="196"/>
      <c r="AD148" s="198"/>
      <c r="AE148" s="195"/>
      <c r="AF148" s="196"/>
      <c r="AG148" s="196"/>
      <c r="AH148" s="196"/>
      <c r="AI148" s="196"/>
      <c r="AJ148" s="196"/>
      <c r="AK148" s="196"/>
      <c r="AL148" s="196"/>
      <c r="AM148" s="200"/>
      <c r="AN148" s="196"/>
      <c r="AO148" s="197"/>
      <c r="AP148" s="196"/>
      <c r="AQ148" s="196"/>
      <c r="AR148" s="198"/>
    </row>
    <row r="149" spans="1:44" s="72" customFormat="1" ht="25.5" customHeight="1">
      <c r="A149" s="75" t="s">
        <v>158</v>
      </c>
      <c r="B149" s="76" t="s">
        <v>159</v>
      </c>
      <c r="C149" s="182">
        <f>SUM(C150)</f>
        <v>0</v>
      </c>
      <c r="D149" s="186">
        <f aca="true" t="shared" si="141" ref="D149:J150">SUM(D150)</f>
        <v>0</v>
      </c>
      <c r="E149" s="186">
        <f t="shared" si="141"/>
        <v>0</v>
      </c>
      <c r="F149" s="186">
        <f t="shared" si="141"/>
        <v>0</v>
      </c>
      <c r="G149" s="186">
        <f t="shared" si="141"/>
        <v>0</v>
      </c>
      <c r="H149" s="186">
        <f t="shared" si="141"/>
        <v>0</v>
      </c>
      <c r="I149" s="186">
        <f t="shared" si="141"/>
        <v>0</v>
      </c>
      <c r="J149" s="186">
        <f t="shared" si="141"/>
        <v>0</v>
      </c>
      <c r="K149" s="205"/>
      <c r="L149" s="186">
        <f aca="true" t="shared" si="142" ref="L149:O150">SUM(L150)</f>
        <v>0</v>
      </c>
      <c r="M149" s="186">
        <f t="shared" si="142"/>
        <v>0</v>
      </c>
      <c r="N149" s="186">
        <f t="shared" si="142"/>
        <v>0</v>
      </c>
      <c r="O149" s="186">
        <f t="shared" si="142"/>
        <v>0</v>
      </c>
      <c r="P149" s="207">
        <f>SUM(P150)</f>
        <v>0</v>
      </c>
      <c r="Q149" s="182">
        <f>SUM(Q150)</f>
        <v>0</v>
      </c>
      <c r="R149" s="186">
        <f aca="true" t="shared" si="143" ref="R149:X150">SUM(R150)</f>
        <v>0</v>
      </c>
      <c r="S149" s="186">
        <f t="shared" si="143"/>
        <v>0</v>
      </c>
      <c r="T149" s="186">
        <f t="shared" si="143"/>
        <v>0</v>
      </c>
      <c r="U149" s="186">
        <f t="shared" si="143"/>
        <v>0</v>
      </c>
      <c r="V149" s="186">
        <f t="shared" si="143"/>
        <v>0</v>
      </c>
      <c r="W149" s="186">
        <f t="shared" si="143"/>
        <v>0</v>
      </c>
      <c r="X149" s="186">
        <f t="shared" si="143"/>
        <v>0</v>
      </c>
      <c r="Y149" s="206"/>
      <c r="Z149" s="186">
        <f aca="true" t="shared" si="144" ref="Z149:AD150">SUM(Z150)</f>
        <v>0</v>
      </c>
      <c r="AA149" s="187">
        <f t="shared" si="144"/>
        <v>0</v>
      </c>
      <c r="AB149" s="186">
        <f t="shared" si="144"/>
        <v>0</v>
      </c>
      <c r="AC149" s="186">
        <f t="shared" si="144"/>
        <v>0</v>
      </c>
      <c r="AD149" s="188">
        <f t="shared" si="144"/>
        <v>0</v>
      </c>
      <c r="AE149" s="182">
        <f aca="true" t="shared" si="145" ref="AE149:AL150">SUM(AE150)</f>
        <v>0</v>
      </c>
      <c r="AF149" s="186">
        <f t="shared" si="145"/>
        <v>0</v>
      </c>
      <c r="AG149" s="186">
        <f t="shared" si="145"/>
        <v>0</v>
      </c>
      <c r="AH149" s="186">
        <f t="shared" si="145"/>
        <v>0</v>
      </c>
      <c r="AI149" s="186">
        <f t="shared" si="145"/>
        <v>0</v>
      </c>
      <c r="AJ149" s="186">
        <f t="shared" si="145"/>
        <v>0</v>
      </c>
      <c r="AK149" s="186">
        <f t="shared" si="145"/>
        <v>0</v>
      </c>
      <c r="AL149" s="186">
        <f t="shared" si="145"/>
        <v>0</v>
      </c>
      <c r="AM149" s="206"/>
      <c r="AN149" s="186">
        <f aca="true" t="shared" si="146" ref="AN149:AR150">SUM(AN150)</f>
        <v>0</v>
      </c>
      <c r="AO149" s="187">
        <f t="shared" si="146"/>
        <v>0</v>
      </c>
      <c r="AP149" s="186">
        <f t="shared" si="146"/>
        <v>0</v>
      </c>
      <c r="AQ149" s="186">
        <f t="shared" si="146"/>
        <v>0</v>
      </c>
      <c r="AR149" s="188">
        <f t="shared" si="146"/>
        <v>0</v>
      </c>
    </row>
    <row r="150" spans="1:44" s="72" customFormat="1" ht="12.75">
      <c r="A150" s="77">
        <v>3</v>
      </c>
      <c r="B150" s="78" t="s">
        <v>51</v>
      </c>
      <c r="C150" s="182">
        <f>SUM(C151)</f>
        <v>0</v>
      </c>
      <c r="D150" s="189">
        <f t="shared" si="141"/>
        <v>0</v>
      </c>
      <c r="E150" s="189">
        <f t="shared" si="141"/>
        <v>0</v>
      </c>
      <c r="F150" s="189">
        <f t="shared" si="141"/>
        <v>0</v>
      </c>
      <c r="G150" s="189">
        <f t="shared" si="141"/>
        <v>0</v>
      </c>
      <c r="H150" s="189">
        <f t="shared" si="141"/>
        <v>0</v>
      </c>
      <c r="I150" s="189">
        <f t="shared" si="141"/>
        <v>0</v>
      </c>
      <c r="J150" s="189">
        <f t="shared" si="141"/>
        <v>0</v>
      </c>
      <c r="K150" s="203"/>
      <c r="L150" s="189">
        <f t="shared" si="142"/>
        <v>0</v>
      </c>
      <c r="M150" s="189">
        <f t="shared" si="142"/>
        <v>0</v>
      </c>
      <c r="N150" s="189">
        <f t="shared" si="142"/>
        <v>0</v>
      </c>
      <c r="O150" s="189">
        <f t="shared" si="142"/>
        <v>0</v>
      </c>
      <c r="P150" s="209">
        <f>SUM(P151)</f>
        <v>0</v>
      </c>
      <c r="Q150" s="182">
        <f>SUM(Q151)</f>
        <v>0</v>
      </c>
      <c r="R150" s="189">
        <f t="shared" si="143"/>
        <v>0</v>
      </c>
      <c r="S150" s="189">
        <f t="shared" si="143"/>
        <v>0</v>
      </c>
      <c r="T150" s="189">
        <f t="shared" si="143"/>
        <v>0</v>
      </c>
      <c r="U150" s="189">
        <f t="shared" si="143"/>
        <v>0</v>
      </c>
      <c r="V150" s="189">
        <f t="shared" si="143"/>
        <v>0</v>
      </c>
      <c r="W150" s="189">
        <f t="shared" si="143"/>
        <v>0</v>
      </c>
      <c r="X150" s="189">
        <f t="shared" si="143"/>
        <v>0</v>
      </c>
      <c r="Y150" s="202"/>
      <c r="Z150" s="189">
        <f t="shared" si="144"/>
        <v>0</v>
      </c>
      <c r="AA150" s="189">
        <f t="shared" si="144"/>
        <v>0</v>
      </c>
      <c r="AB150" s="189">
        <f t="shared" si="144"/>
        <v>0</v>
      </c>
      <c r="AC150" s="189">
        <f t="shared" si="144"/>
        <v>0</v>
      </c>
      <c r="AD150" s="189">
        <f t="shared" si="144"/>
        <v>0</v>
      </c>
      <c r="AE150" s="182">
        <f t="shared" si="145"/>
        <v>0</v>
      </c>
      <c r="AF150" s="189">
        <f t="shared" si="145"/>
        <v>0</v>
      </c>
      <c r="AG150" s="189">
        <f t="shared" si="145"/>
        <v>0</v>
      </c>
      <c r="AH150" s="189">
        <f t="shared" si="145"/>
        <v>0</v>
      </c>
      <c r="AI150" s="189">
        <f t="shared" si="145"/>
        <v>0</v>
      </c>
      <c r="AJ150" s="189">
        <f t="shared" si="145"/>
        <v>0</v>
      </c>
      <c r="AK150" s="189">
        <f t="shared" si="145"/>
        <v>0</v>
      </c>
      <c r="AL150" s="189">
        <f t="shared" si="145"/>
        <v>0</v>
      </c>
      <c r="AM150" s="202"/>
      <c r="AN150" s="189">
        <f t="shared" si="146"/>
        <v>0</v>
      </c>
      <c r="AO150" s="189">
        <f t="shared" si="146"/>
        <v>0</v>
      </c>
      <c r="AP150" s="189">
        <f t="shared" si="146"/>
        <v>0</v>
      </c>
      <c r="AQ150" s="189">
        <f t="shared" si="146"/>
        <v>0</v>
      </c>
      <c r="AR150" s="189">
        <f t="shared" si="146"/>
        <v>0</v>
      </c>
    </row>
    <row r="151" spans="1:44" s="72" customFormat="1" ht="12.75">
      <c r="A151" s="77">
        <v>32</v>
      </c>
      <c r="B151" s="78" t="s">
        <v>18</v>
      </c>
      <c r="C151" s="182">
        <f>SUM(C152:C152)</f>
        <v>0</v>
      </c>
      <c r="D151" s="189">
        <f aca="true" t="shared" si="147" ref="D151:J151">SUM(D152:D152)</f>
        <v>0</v>
      </c>
      <c r="E151" s="189">
        <f t="shared" si="147"/>
        <v>0</v>
      </c>
      <c r="F151" s="189">
        <f t="shared" si="147"/>
        <v>0</v>
      </c>
      <c r="G151" s="189">
        <f t="shared" si="147"/>
        <v>0</v>
      </c>
      <c r="H151" s="189">
        <f t="shared" si="147"/>
        <v>0</v>
      </c>
      <c r="I151" s="189">
        <f t="shared" si="147"/>
        <v>0</v>
      </c>
      <c r="J151" s="189">
        <f t="shared" si="147"/>
        <v>0</v>
      </c>
      <c r="K151" s="203"/>
      <c r="L151" s="189">
        <f>SUM(L152:L152)</f>
        <v>0</v>
      </c>
      <c r="M151" s="189">
        <f>SUM(M152:M152)</f>
        <v>0</v>
      </c>
      <c r="N151" s="189">
        <f>SUM(N152:N152)</f>
        <v>0</v>
      </c>
      <c r="O151" s="189">
        <f>SUM(O152:O152)</f>
        <v>0</v>
      </c>
      <c r="P151" s="209">
        <f>SUM(P152:P152)</f>
        <v>0</v>
      </c>
      <c r="Q151" s="182">
        <f>SUM(R151:AD151)</f>
        <v>0</v>
      </c>
      <c r="R151" s="189"/>
      <c r="S151" s="189"/>
      <c r="T151" s="189"/>
      <c r="U151" s="189"/>
      <c r="V151" s="189"/>
      <c r="W151" s="189"/>
      <c r="X151" s="189"/>
      <c r="Y151" s="202"/>
      <c r="Z151" s="189"/>
      <c r="AA151" s="190"/>
      <c r="AB151" s="189"/>
      <c r="AC151" s="189"/>
      <c r="AD151" s="191"/>
      <c r="AE151" s="182">
        <f>SUM(AF151:AR151)</f>
        <v>0</v>
      </c>
      <c r="AF151" s="189"/>
      <c r="AG151" s="189"/>
      <c r="AH151" s="189"/>
      <c r="AI151" s="189"/>
      <c r="AJ151" s="189"/>
      <c r="AK151" s="189"/>
      <c r="AL151" s="189"/>
      <c r="AM151" s="202"/>
      <c r="AN151" s="189"/>
      <c r="AO151" s="190"/>
      <c r="AP151" s="189"/>
      <c r="AQ151" s="189"/>
      <c r="AR151" s="191"/>
    </row>
    <row r="152" spans="1:44" ht="12.75">
      <c r="A152" s="79">
        <v>322</v>
      </c>
      <c r="B152" s="80" t="s">
        <v>20</v>
      </c>
      <c r="C152" s="193">
        <f>SUM(D152:P152)</f>
        <v>0</v>
      </c>
      <c r="D152" s="199"/>
      <c r="E152" s="199"/>
      <c r="F152" s="199"/>
      <c r="G152" s="199"/>
      <c r="H152" s="199"/>
      <c r="I152" s="199"/>
      <c r="J152" s="199"/>
      <c r="K152" s="201"/>
      <c r="L152" s="199"/>
      <c r="M152" s="199"/>
      <c r="N152" s="199"/>
      <c r="O152" s="199"/>
      <c r="P152" s="208"/>
      <c r="Q152" s="195"/>
      <c r="R152" s="196"/>
      <c r="S152" s="196"/>
      <c r="T152" s="196"/>
      <c r="U152" s="196"/>
      <c r="V152" s="196"/>
      <c r="W152" s="196"/>
      <c r="X152" s="196"/>
      <c r="Y152" s="200"/>
      <c r="Z152" s="196"/>
      <c r="AA152" s="197"/>
      <c r="AB152" s="196"/>
      <c r="AC152" s="196"/>
      <c r="AD152" s="198"/>
      <c r="AE152" s="195"/>
      <c r="AF152" s="196"/>
      <c r="AG152" s="196"/>
      <c r="AH152" s="196"/>
      <c r="AI152" s="196"/>
      <c r="AJ152" s="196"/>
      <c r="AK152" s="196"/>
      <c r="AL152" s="196"/>
      <c r="AM152" s="200"/>
      <c r="AN152" s="196"/>
      <c r="AO152" s="197"/>
      <c r="AP152" s="196"/>
      <c r="AQ152" s="196"/>
      <c r="AR152" s="198"/>
    </row>
    <row r="153" spans="1:44" s="72" customFormat="1" ht="25.5" customHeight="1">
      <c r="A153" s="75"/>
      <c r="B153" s="76" t="s">
        <v>160</v>
      </c>
      <c r="C153" s="182">
        <f aca="true" t="shared" si="148" ref="C153:J153">SUM(C154,C167)</f>
        <v>0</v>
      </c>
      <c r="D153" s="186">
        <f t="shared" si="148"/>
        <v>0</v>
      </c>
      <c r="E153" s="186">
        <f t="shared" si="148"/>
        <v>0</v>
      </c>
      <c r="F153" s="186">
        <f t="shared" si="148"/>
        <v>0</v>
      </c>
      <c r="G153" s="186">
        <f t="shared" si="148"/>
        <v>0</v>
      </c>
      <c r="H153" s="186">
        <f t="shared" si="148"/>
        <v>0</v>
      </c>
      <c r="I153" s="186">
        <f t="shared" si="148"/>
        <v>0</v>
      </c>
      <c r="J153" s="186">
        <f t="shared" si="148"/>
        <v>0</v>
      </c>
      <c r="K153" s="205"/>
      <c r="L153" s="186">
        <f aca="true" t="shared" si="149" ref="L153:X153">SUM(L154,L167)</f>
        <v>0</v>
      </c>
      <c r="M153" s="186">
        <f t="shared" si="149"/>
        <v>0</v>
      </c>
      <c r="N153" s="186">
        <f t="shared" si="149"/>
        <v>0</v>
      </c>
      <c r="O153" s="186">
        <f t="shared" si="149"/>
        <v>0</v>
      </c>
      <c r="P153" s="207">
        <f t="shared" si="149"/>
        <v>0</v>
      </c>
      <c r="Q153" s="182">
        <f t="shared" si="149"/>
        <v>0</v>
      </c>
      <c r="R153" s="186">
        <f t="shared" si="149"/>
        <v>0</v>
      </c>
      <c r="S153" s="186">
        <f t="shared" si="149"/>
        <v>0</v>
      </c>
      <c r="T153" s="186">
        <f t="shared" si="149"/>
        <v>0</v>
      </c>
      <c r="U153" s="186">
        <f t="shared" si="149"/>
        <v>0</v>
      </c>
      <c r="V153" s="186">
        <f t="shared" si="149"/>
        <v>0</v>
      </c>
      <c r="W153" s="186">
        <f t="shared" si="149"/>
        <v>0</v>
      </c>
      <c r="X153" s="186">
        <f t="shared" si="149"/>
        <v>0</v>
      </c>
      <c r="Y153" s="206"/>
      <c r="Z153" s="186">
        <f aca="true" t="shared" si="150" ref="Z153:AL153">SUM(Z154,Z167)</f>
        <v>0</v>
      </c>
      <c r="AA153" s="187">
        <f t="shared" si="150"/>
        <v>0</v>
      </c>
      <c r="AB153" s="187">
        <f t="shared" si="150"/>
        <v>0</v>
      </c>
      <c r="AC153" s="187">
        <f t="shared" si="150"/>
        <v>0</v>
      </c>
      <c r="AD153" s="207">
        <f t="shared" si="150"/>
        <v>0</v>
      </c>
      <c r="AE153" s="182">
        <f t="shared" si="150"/>
        <v>0</v>
      </c>
      <c r="AF153" s="186">
        <f t="shared" si="150"/>
        <v>0</v>
      </c>
      <c r="AG153" s="186">
        <f t="shared" si="150"/>
        <v>0</v>
      </c>
      <c r="AH153" s="186">
        <f t="shared" si="150"/>
        <v>0</v>
      </c>
      <c r="AI153" s="186">
        <f t="shared" si="150"/>
        <v>0</v>
      </c>
      <c r="AJ153" s="186">
        <f t="shared" si="150"/>
        <v>0</v>
      </c>
      <c r="AK153" s="186">
        <f t="shared" si="150"/>
        <v>0</v>
      </c>
      <c r="AL153" s="186">
        <f t="shared" si="150"/>
        <v>0</v>
      </c>
      <c r="AM153" s="206"/>
      <c r="AN153" s="186">
        <f>SUM(AN154,AN167)</f>
        <v>0</v>
      </c>
      <c r="AO153" s="187">
        <f>SUM(AO154,AO167)</f>
        <v>0</v>
      </c>
      <c r="AP153" s="187">
        <f>SUM(AP154,AP167)</f>
        <v>0</v>
      </c>
      <c r="AQ153" s="187">
        <f>SUM(AQ154,AQ167)</f>
        <v>0</v>
      </c>
      <c r="AR153" s="207">
        <f>SUM(AR154,AR167)</f>
        <v>0</v>
      </c>
    </row>
    <row r="154" spans="1:44" s="72" customFormat="1" ht="12.75">
      <c r="A154" s="77">
        <v>3</v>
      </c>
      <c r="B154" s="78" t="s">
        <v>51</v>
      </c>
      <c r="C154" s="182">
        <f aca="true" t="shared" si="151" ref="C154:J154">SUM(C155,C159,C165)</f>
        <v>0</v>
      </c>
      <c r="D154" s="189">
        <f t="shared" si="151"/>
        <v>0</v>
      </c>
      <c r="E154" s="189">
        <f t="shared" si="151"/>
        <v>0</v>
      </c>
      <c r="F154" s="189">
        <f t="shared" si="151"/>
        <v>0</v>
      </c>
      <c r="G154" s="189">
        <f t="shared" si="151"/>
        <v>0</v>
      </c>
      <c r="H154" s="189">
        <f t="shared" si="151"/>
        <v>0</v>
      </c>
      <c r="I154" s="189">
        <f t="shared" si="151"/>
        <v>0</v>
      </c>
      <c r="J154" s="189">
        <f t="shared" si="151"/>
        <v>0</v>
      </c>
      <c r="K154" s="203"/>
      <c r="L154" s="189">
        <f aca="true" t="shared" si="152" ref="L154:X154">SUM(L155,L159,L165)</f>
        <v>0</v>
      </c>
      <c r="M154" s="189">
        <f t="shared" si="152"/>
        <v>0</v>
      </c>
      <c r="N154" s="189">
        <f t="shared" si="152"/>
        <v>0</v>
      </c>
      <c r="O154" s="189">
        <f t="shared" si="152"/>
        <v>0</v>
      </c>
      <c r="P154" s="209">
        <f t="shared" si="152"/>
        <v>0</v>
      </c>
      <c r="Q154" s="182">
        <f t="shared" si="152"/>
        <v>0</v>
      </c>
      <c r="R154" s="189">
        <f t="shared" si="152"/>
        <v>0</v>
      </c>
      <c r="S154" s="189">
        <f t="shared" si="152"/>
        <v>0</v>
      </c>
      <c r="T154" s="189">
        <f t="shared" si="152"/>
        <v>0</v>
      </c>
      <c r="U154" s="189">
        <f t="shared" si="152"/>
        <v>0</v>
      </c>
      <c r="V154" s="189">
        <f t="shared" si="152"/>
        <v>0</v>
      </c>
      <c r="W154" s="189">
        <f t="shared" si="152"/>
        <v>0</v>
      </c>
      <c r="X154" s="189">
        <f t="shared" si="152"/>
        <v>0</v>
      </c>
      <c r="Y154" s="202"/>
      <c r="Z154" s="189">
        <f aca="true" t="shared" si="153" ref="Z154:AL154">SUM(Z155,Z159,Z165)</f>
        <v>0</v>
      </c>
      <c r="AA154" s="190">
        <f t="shared" si="153"/>
        <v>0</v>
      </c>
      <c r="AB154" s="190">
        <f t="shared" si="153"/>
        <v>0</v>
      </c>
      <c r="AC154" s="190">
        <f t="shared" si="153"/>
        <v>0</v>
      </c>
      <c r="AD154" s="209">
        <f t="shared" si="153"/>
        <v>0</v>
      </c>
      <c r="AE154" s="182">
        <f t="shared" si="153"/>
        <v>0</v>
      </c>
      <c r="AF154" s="189">
        <f t="shared" si="153"/>
        <v>0</v>
      </c>
      <c r="AG154" s="189">
        <f t="shared" si="153"/>
        <v>0</v>
      </c>
      <c r="AH154" s="189">
        <f t="shared" si="153"/>
        <v>0</v>
      </c>
      <c r="AI154" s="189">
        <f t="shared" si="153"/>
        <v>0</v>
      </c>
      <c r="AJ154" s="189">
        <f t="shared" si="153"/>
        <v>0</v>
      </c>
      <c r="AK154" s="189">
        <f t="shared" si="153"/>
        <v>0</v>
      </c>
      <c r="AL154" s="189">
        <f t="shared" si="153"/>
        <v>0</v>
      </c>
      <c r="AM154" s="202"/>
      <c r="AN154" s="189">
        <f>SUM(AN155,AN159,AN165)</f>
        <v>0</v>
      </c>
      <c r="AO154" s="190">
        <f>SUM(AO155,AO159,AO165)</f>
        <v>0</v>
      </c>
      <c r="AP154" s="190">
        <f>SUM(AP155,AP159,AP165)</f>
        <v>0</v>
      </c>
      <c r="AQ154" s="190">
        <f>SUM(AQ155,AQ159,AQ165)</f>
        <v>0</v>
      </c>
      <c r="AR154" s="209">
        <f>SUM(AR155,AR159,AR165)</f>
        <v>0</v>
      </c>
    </row>
    <row r="155" spans="1:44" s="72" customFormat="1" ht="12.75">
      <c r="A155" s="77">
        <v>31</v>
      </c>
      <c r="B155" s="78" t="s">
        <v>14</v>
      </c>
      <c r="C155" s="182">
        <f aca="true" t="shared" si="154" ref="C155:J155">SUM(C156,C157,C158)</f>
        <v>0</v>
      </c>
      <c r="D155" s="189">
        <f t="shared" si="154"/>
        <v>0</v>
      </c>
      <c r="E155" s="189">
        <f t="shared" si="154"/>
        <v>0</v>
      </c>
      <c r="F155" s="189">
        <f t="shared" si="154"/>
        <v>0</v>
      </c>
      <c r="G155" s="189">
        <f t="shared" si="154"/>
        <v>0</v>
      </c>
      <c r="H155" s="189">
        <f t="shared" si="154"/>
        <v>0</v>
      </c>
      <c r="I155" s="189">
        <f t="shared" si="154"/>
        <v>0</v>
      </c>
      <c r="J155" s="189">
        <f t="shared" si="154"/>
        <v>0</v>
      </c>
      <c r="K155" s="203"/>
      <c r="L155" s="189">
        <f>SUM(L156,L157,L158)</f>
        <v>0</v>
      </c>
      <c r="M155" s="189">
        <f>SUM(M156,M157,M158)</f>
        <v>0</v>
      </c>
      <c r="N155" s="189">
        <f>SUM(N156,N157,N158)</f>
        <v>0</v>
      </c>
      <c r="O155" s="189">
        <f>SUM(O156,O157,O158)</f>
        <v>0</v>
      </c>
      <c r="P155" s="209">
        <f>SUM(P156,P157,P158)</f>
        <v>0</v>
      </c>
      <c r="Q155" s="182">
        <f>SUM(R155:AD155)</f>
        <v>0</v>
      </c>
      <c r="R155" s="189"/>
      <c r="S155" s="189"/>
      <c r="T155" s="189"/>
      <c r="U155" s="189"/>
      <c r="V155" s="189"/>
      <c r="W155" s="189"/>
      <c r="X155" s="189"/>
      <c r="Y155" s="202"/>
      <c r="Z155" s="189"/>
      <c r="AA155" s="190"/>
      <c r="AB155" s="190"/>
      <c r="AC155" s="190"/>
      <c r="AD155" s="209"/>
      <c r="AE155" s="182">
        <f>SUM(AF155:AR155)</f>
        <v>0</v>
      </c>
      <c r="AF155" s="189"/>
      <c r="AG155" s="189"/>
      <c r="AH155" s="189"/>
      <c r="AI155" s="189"/>
      <c r="AJ155" s="189"/>
      <c r="AK155" s="189"/>
      <c r="AL155" s="189"/>
      <c r="AM155" s="202"/>
      <c r="AN155" s="189"/>
      <c r="AO155" s="190"/>
      <c r="AP155" s="190"/>
      <c r="AQ155" s="190"/>
      <c r="AR155" s="209"/>
    </row>
    <row r="156" spans="1:44" ht="12.75">
      <c r="A156" s="79">
        <v>311</v>
      </c>
      <c r="B156" s="80" t="s">
        <v>15</v>
      </c>
      <c r="C156" s="21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03"/>
      <c r="L156" s="199"/>
      <c r="M156" s="199"/>
      <c r="N156" s="199"/>
      <c r="O156" s="199"/>
      <c r="P156" s="208"/>
      <c r="Q156" s="195"/>
      <c r="R156" s="196"/>
      <c r="S156" s="196"/>
      <c r="T156" s="196"/>
      <c r="U156" s="196"/>
      <c r="V156" s="196"/>
      <c r="W156" s="196"/>
      <c r="X156" s="196"/>
      <c r="Y156" s="202"/>
      <c r="Z156" s="196"/>
      <c r="AA156" s="197"/>
      <c r="AB156" s="197"/>
      <c r="AC156" s="197"/>
      <c r="AD156" s="214"/>
      <c r="AE156" s="195"/>
      <c r="AF156" s="196"/>
      <c r="AG156" s="196"/>
      <c r="AH156" s="196"/>
      <c r="AI156" s="196"/>
      <c r="AJ156" s="196"/>
      <c r="AK156" s="196"/>
      <c r="AL156" s="196"/>
      <c r="AM156" s="202"/>
      <c r="AN156" s="196"/>
      <c r="AO156" s="197"/>
      <c r="AP156" s="197"/>
      <c r="AQ156" s="197"/>
      <c r="AR156" s="214"/>
    </row>
    <row r="157" spans="1:44" ht="12.75">
      <c r="A157" s="79">
        <v>312</v>
      </c>
      <c r="B157" s="80" t="s">
        <v>16</v>
      </c>
      <c r="C157" s="21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03"/>
      <c r="L157" s="199"/>
      <c r="M157" s="199"/>
      <c r="N157" s="199"/>
      <c r="O157" s="199"/>
      <c r="P157" s="208"/>
      <c r="Q157" s="195"/>
      <c r="R157" s="196"/>
      <c r="S157" s="196"/>
      <c r="T157" s="196"/>
      <c r="U157" s="196"/>
      <c r="V157" s="196"/>
      <c r="W157" s="196"/>
      <c r="X157" s="196"/>
      <c r="Y157" s="202"/>
      <c r="Z157" s="196"/>
      <c r="AA157" s="197"/>
      <c r="AB157" s="197"/>
      <c r="AC157" s="197"/>
      <c r="AD157" s="214"/>
      <c r="AE157" s="195"/>
      <c r="AF157" s="196"/>
      <c r="AG157" s="196"/>
      <c r="AH157" s="196"/>
      <c r="AI157" s="196"/>
      <c r="AJ157" s="196"/>
      <c r="AK157" s="196"/>
      <c r="AL157" s="196"/>
      <c r="AM157" s="202"/>
      <c r="AN157" s="196"/>
      <c r="AO157" s="197"/>
      <c r="AP157" s="197"/>
      <c r="AQ157" s="197"/>
      <c r="AR157" s="214"/>
    </row>
    <row r="158" spans="1:44" ht="12.75">
      <c r="A158" s="79">
        <v>313</v>
      </c>
      <c r="B158" s="80" t="s">
        <v>17</v>
      </c>
      <c r="C158" s="213">
        <f>SUM(D158:P158)</f>
        <v>0</v>
      </c>
      <c r="D158" s="199"/>
      <c r="E158" s="199"/>
      <c r="F158" s="199"/>
      <c r="G158" s="199"/>
      <c r="H158" s="199"/>
      <c r="I158" s="199"/>
      <c r="J158" s="199"/>
      <c r="K158" s="203"/>
      <c r="L158" s="199"/>
      <c r="M158" s="199"/>
      <c r="N158" s="199"/>
      <c r="O158" s="199"/>
      <c r="P158" s="208"/>
      <c r="Q158" s="195"/>
      <c r="R158" s="196"/>
      <c r="S158" s="196"/>
      <c r="T158" s="196"/>
      <c r="U158" s="196"/>
      <c r="V158" s="196"/>
      <c r="W158" s="196"/>
      <c r="X158" s="196"/>
      <c r="Y158" s="202"/>
      <c r="Z158" s="196"/>
      <c r="AA158" s="197"/>
      <c r="AB158" s="197"/>
      <c r="AC158" s="197"/>
      <c r="AD158" s="214"/>
      <c r="AE158" s="195"/>
      <c r="AF158" s="196"/>
      <c r="AG158" s="196"/>
      <c r="AH158" s="196"/>
      <c r="AI158" s="196"/>
      <c r="AJ158" s="196"/>
      <c r="AK158" s="196"/>
      <c r="AL158" s="196"/>
      <c r="AM158" s="202"/>
      <c r="AN158" s="196"/>
      <c r="AO158" s="197"/>
      <c r="AP158" s="197"/>
      <c r="AQ158" s="197"/>
      <c r="AR158" s="214"/>
    </row>
    <row r="159" spans="1:44" s="72" customFormat="1" ht="12.75">
      <c r="A159" s="77">
        <v>32</v>
      </c>
      <c r="B159" s="78" t="s">
        <v>18</v>
      </c>
      <c r="C159" s="182">
        <f aca="true" t="shared" si="155" ref="C159:J159">SUM(C160:C164)</f>
        <v>0</v>
      </c>
      <c r="D159" s="189">
        <f t="shared" si="155"/>
        <v>0</v>
      </c>
      <c r="E159" s="189">
        <f t="shared" si="155"/>
        <v>0</v>
      </c>
      <c r="F159" s="189">
        <f t="shared" si="155"/>
        <v>0</v>
      </c>
      <c r="G159" s="189">
        <f t="shared" si="155"/>
        <v>0</v>
      </c>
      <c r="H159" s="189">
        <f t="shared" si="155"/>
        <v>0</v>
      </c>
      <c r="I159" s="189">
        <f t="shared" si="155"/>
        <v>0</v>
      </c>
      <c r="J159" s="189">
        <f t="shared" si="155"/>
        <v>0</v>
      </c>
      <c r="K159" s="203"/>
      <c r="L159" s="189">
        <f>SUM(L160:L164)</f>
        <v>0</v>
      </c>
      <c r="M159" s="189">
        <f>SUM(M160:M164)</f>
        <v>0</v>
      </c>
      <c r="N159" s="189">
        <f>SUM(N160:N164)</f>
        <v>0</v>
      </c>
      <c r="O159" s="189">
        <f>SUM(O160:O164)</f>
        <v>0</v>
      </c>
      <c r="P159" s="209">
        <f>SUM(P160:P164)</f>
        <v>0</v>
      </c>
      <c r="Q159" s="182">
        <f>SUM(R159:AD159)</f>
        <v>0</v>
      </c>
      <c r="R159" s="189"/>
      <c r="S159" s="189"/>
      <c r="T159" s="189"/>
      <c r="U159" s="189"/>
      <c r="V159" s="189"/>
      <c r="W159" s="189"/>
      <c r="X159" s="189"/>
      <c r="Y159" s="202"/>
      <c r="Z159" s="189"/>
      <c r="AA159" s="190"/>
      <c r="AB159" s="190"/>
      <c r="AC159" s="190"/>
      <c r="AD159" s="209"/>
      <c r="AE159" s="182">
        <f>SUM(AF159:AR159)</f>
        <v>0</v>
      </c>
      <c r="AF159" s="189"/>
      <c r="AG159" s="189"/>
      <c r="AH159" s="189"/>
      <c r="AI159" s="189"/>
      <c r="AJ159" s="189"/>
      <c r="AK159" s="189"/>
      <c r="AL159" s="189"/>
      <c r="AM159" s="202"/>
      <c r="AN159" s="189"/>
      <c r="AO159" s="190"/>
      <c r="AP159" s="190"/>
      <c r="AQ159" s="190"/>
      <c r="AR159" s="209"/>
    </row>
    <row r="160" spans="1:44" ht="12.75">
      <c r="A160" s="79">
        <v>321</v>
      </c>
      <c r="B160" s="80" t="s">
        <v>19</v>
      </c>
      <c r="C160" s="213">
        <f>SUM(D160:P160)</f>
        <v>0</v>
      </c>
      <c r="D160" s="199"/>
      <c r="E160" s="199"/>
      <c r="F160" s="199"/>
      <c r="G160" s="199"/>
      <c r="H160" s="199"/>
      <c r="I160" s="199"/>
      <c r="J160" s="199"/>
      <c r="K160" s="203"/>
      <c r="L160" s="199"/>
      <c r="M160" s="199"/>
      <c r="N160" s="199"/>
      <c r="O160" s="199"/>
      <c r="P160" s="208"/>
      <c r="Q160" s="195"/>
      <c r="R160" s="196"/>
      <c r="S160" s="196"/>
      <c r="T160" s="196"/>
      <c r="U160" s="196"/>
      <c r="V160" s="196"/>
      <c r="W160" s="196"/>
      <c r="X160" s="196"/>
      <c r="Y160" s="202"/>
      <c r="Z160" s="196"/>
      <c r="AA160" s="197"/>
      <c r="AB160" s="197"/>
      <c r="AC160" s="197"/>
      <c r="AD160" s="214"/>
      <c r="AE160" s="195"/>
      <c r="AF160" s="196"/>
      <c r="AG160" s="196"/>
      <c r="AH160" s="196"/>
      <c r="AI160" s="196"/>
      <c r="AJ160" s="196"/>
      <c r="AK160" s="196"/>
      <c r="AL160" s="196"/>
      <c r="AM160" s="202"/>
      <c r="AN160" s="196"/>
      <c r="AO160" s="197"/>
      <c r="AP160" s="197"/>
      <c r="AQ160" s="197"/>
      <c r="AR160" s="214"/>
    </row>
    <row r="161" spans="1:44" ht="12.75">
      <c r="A161" s="79">
        <v>322</v>
      </c>
      <c r="B161" s="80" t="s">
        <v>20</v>
      </c>
      <c r="C161" s="213">
        <f>SUM(D161:P161)</f>
        <v>0</v>
      </c>
      <c r="D161" s="199"/>
      <c r="E161" s="199"/>
      <c r="F161" s="199"/>
      <c r="G161" s="199"/>
      <c r="H161" s="199"/>
      <c r="I161" s="199"/>
      <c r="J161" s="199"/>
      <c r="K161" s="203"/>
      <c r="L161" s="199"/>
      <c r="M161" s="199"/>
      <c r="N161" s="199"/>
      <c r="O161" s="199"/>
      <c r="P161" s="208"/>
      <c r="Q161" s="195"/>
      <c r="R161" s="196"/>
      <c r="S161" s="196"/>
      <c r="T161" s="196"/>
      <c r="U161" s="196"/>
      <c r="V161" s="196"/>
      <c r="W161" s="196"/>
      <c r="X161" s="196"/>
      <c r="Y161" s="202"/>
      <c r="Z161" s="196"/>
      <c r="AA161" s="197"/>
      <c r="AB161" s="197"/>
      <c r="AC161" s="197"/>
      <c r="AD161" s="214"/>
      <c r="AE161" s="195"/>
      <c r="AF161" s="196"/>
      <c r="AG161" s="196"/>
      <c r="AH161" s="196"/>
      <c r="AI161" s="196"/>
      <c r="AJ161" s="196"/>
      <c r="AK161" s="196"/>
      <c r="AL161" s="196"/>
      <c r="AM161" s="202"/>
      <c r="AN161" s="196"/>
      <c r="AO161" s="197"/>
      <c r="AP161" s="197"/>
      <c r="AQ161" s="197"/>
      <c r="AR161" s="214"/>
    </row>
    <row r="162" spans="1:44" ht="12.75">
      <c r="A162" s="79">
        <v>323</v>
      </c>
      <c r="B162" s="80" t="s">
        <v>21</v>
      </c>
      <c r="C162" s="213">
        <f>SUM(D162:P162)</f>
        <v>0</v>
      </c>
      <c r="D162" s="199"/>
      <c r="E162" s="199"/>
      <c r="F162" s="199"/>
      <c r="G162" s="199"/>
      <c r="H162" s="199"/>
      <c r="I162" s="199"/>
      <c r="J162" s="199"/>
      <c r="K162" s="203"/>
      <c r="L162" s="199"/>
      <c r="M162" s="199"/>
      <c r="N162" s="199"/>
      <c r="O162" s="199"/>
      <c r="P162" s="208"/>
      <c r="Q162" s="195"/>
      <c r="R162" s="196"/>
      <c r="S162" s="196"/>
      <c r="T162" s="196"/>
      <c r="U162" s="196"/>
      <c r="V162" s="196"/>
      <c r="W162" s="196"/>
      <c r="X162" s="196"/>
      <c r="Y162" s="202"/>
      <c r="Z162" s="196"/>
      <c r="AA162" s="197"/>
      <c r="AB162" s="197"/>
      <c r="AC162" s="197"/>
      <c r="AD162" s="214"/>
      <c r="AE162" s="195"/>
      <c r="AF162" s="196"/>
      <c r="AG162" s="196"/>
      <c r="AH162" s="196"/>
      <c r="AI162" s="196"/>
      <c r="AJ162" s="196"/>
      <c r="AK162" s="196"/>
      <c r="AL162" s="196"/>
      <c r="AM162" s="202"/>
      <c r="AN162" s="196"/>
      <c r="AO162" s="197"/>
      <c r="AP162" s="197"/>
      <c r="AQ162" s="197"/>
      <c r="AR162" s="214"/>
    </row>
    <row r="163" spans="1:44" ht="25.5">
      <c r="A163" s="81">
        <v>324</v>
      </c>
      <c r="B163" s="82" t="s">
        <v>44</v>
      </c>
      <c r="C163" s="21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03"/>
      <c r="L163" s="199"/>
      <c r="M163" s="199"/>
      <c r="N163" s="199"/>
      <c r="O163" s="199"/>
      <c r="P163" s="208"/>
      <c r="Q163" s="195"/>
      <c r="R163" s="196"/>
      <c r="S163" s="196"/>
      <c r="T163" s="196"/>
      <c r="U163" s="196"/>
      <c r="V163" s="196"/>
      <c r="W163" s="196"/>
      <c r="X163" s="196"/>
      <c r="Y163" s="202"/>
      <c r="Z163" s="196"/>
      <c r="AA163" s="197"/>
      <c r="AB163" s="197"/>
      <c r="AC163" s="197"/>
      <c r="AD163" s="214"/>
      <c r="AE163" s="195"/>
      <c r="AF163" s="196"/>
      <c r="AG163" s="196"/>
      <c r="AH163" s="196"/>
      <c r="AI163" s="196"/>
      <c r="AJ163" s="196"/>
      <c r="AK163" s="196"/>
      <c r="AL163" s="196"/>
      <c r="AM163" s="202"/>
      <c r="AN163" s="196"/>
      <c r="AO163" s="197"/>
      <c r="AP163" s="197"/>
      <c r="AQ163" s="197"/>
      <c r="AR163" s="214"/>
    </row>
    <row r="164" spans="1:44" ht="12.75">
      <c r="A164" s="79">
        <v>329</v>
      </c>
      <c r="B164" s="80" t="s">
        <v>22</v>
      </c>
      <c r="C164" s="21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03"/>
      <c r="L164" s="199"/>
      <c r="M164" s="199"/>
      <c r="N164" s="199"/>
      <c r="O164" s="199"/>
      <c r="P164" s="208"/>
      <c r="Q164" s="195"/>
      <c r="R164" s="196"/>
      <c r="S164" s="196"/>
      <c r="T164" s="196"/>
      <c r="U164" s="196"/>
      <c r="V164" s="196"/>
      <c r="W164" s="196"/>
      <c r="X164" s="196"/>
      <c r="Y164" s="202"/>
      <c r="Z164" s="196"/>
      <c r="AA164" s="197"/>
      <c r="AB164" s="197"/>
      <c r="AC164" s="197"/>
      <c r="AD164" s="214"/>
      <c r="AE164" s="195"/>
      <c r="AF164" s="196"/>
      <c r="AG164" s="196"/>
      <c r="AH164" s="196"/>
      <c r="AI164" s="196"/>
      <c r="AJ164" s="196"/>
      <c r="AK164" s="196"/>
      <c r="AL164" s="196"/>
      <c r="AM164" s="202"/>
      <c r="AN164" s="196"/>
      <c r="AO164" s="197"/>
      <c r="AP164" s="197"/>
      <c r="AQ164" s="197"/>
      <c r="AR164" s="214"/>
    </row>
    <row r="165" spans="1:44" s="72" customFormat="1" ht="12.75">
      <c r="A165" s="77">
        <v>34</v>
      </c>
      <c r="B165" s="78" t="s">
        <v>23</v>
      </c>
      <c r="C165" s="182">
        <f aca="true" t="shared" si="156" ref="C165:J165">SUM(C166)</f>
        <v>0</v>
      </c>
      <c r="D165" s="189">
        <f t="shared" si="156"/>
        <v>0</v>
      </c>
      <c r="E165" s="189">
        <f t="shared" si="156"/>
        <v>0</v>
      </c>
      <c r="F165" s="189">
        <f t="shared" si="156"/>
        <v>0</v>
      </c>
      <c r="G165" s="189">
        <f t="shared" si="156"/>
        <v>0</v>
      </c>
      <c r="H165" s="189">
        <f t="shared" si="156"/>
        <v>0</v>
      </c>
      <c r="I165" s="189">
        <f t="shared" si="156"/>
        <v>0</v>
      </c>
      <c r="J165" s="189">
        <f t="shared" si="156"/>
        <v>0</v>
      </c>
      <c r="K165" s="203"/>
      <c r="L165" s="189">
        <f>SUM(L166)</f>
        <v>0</v>
      </c>
      <c r="M165" s="189">
        <f>SUM(M166)</f>
        <v>0</v>
      </c>
      <c r="N165" s="189">
        <f>SUM(N166)</f>
        <v>0</v>
      </c>
      <c r="O165" s="189">
        <f>SUM(O166)</f>
        <v>0</v>
      </c>
      <c r="P165" s="189">
        <f>SUM(P166)</f>
        <v>0</v>
      </c>
      <c r="Q165" s="182">
        <f>SUM(R165:AD165)</f>
        <v>0</v>
      </c>
      <c r="R165" s="189"/>
      <c r="S165" s="189"/>
      <c r="T165" s="189"/>
      <c r="U165" s="189"/>
      <c r="V165" s="189"/>
      <c r="W165" s="189"/>
      <c r="X165" s="189"/>
      <c r="Y165" s="202"/>
      <c r="Z165" s="189"/>
      <c r="AA165" s="190"/>
      <c r="AB165" s="190"/>
      <c r="AC165" s="190"/>
      <c r="AD165" s="209"/>
      <c r="AE165" s="182">
        <f>SUM(AF165:AR165)</f>
        <v>0</v>
      </c>
      <c r="AF165" s="189"/>
      <c r="AG165" s="189"/>
      <c r="AH165" s="189"/>
      <c r="AI165" s="189"/>
      <c r="AJ165" s="189"/>
      <c r="AK165" s="189"/>
      <c r="AL165" s="189"/>
      <c r="AM165" s="202"/>
      <c r="AN165" s="189"/>
      <c r="AO165" s="190"/>
      <c r="AP165" s="190"/>
      <c r="AQ165" s="190"/>
      <c r="AR165" s="209"/>
    </row>
    <row r="166" spans="1:44" ht="12.75">
      <c r="A166" s="79">
        <v>343</v>
      </c>
      <c r="B166" s="80" t="s">
        <v>24</v>
      </c>
      <c r="C166" s="213">
        <f>SUM(D166:P166)</f>
        <v>0</v>
      </c>
      <c r="D166" s="199"/>
      <c r="E166" s="199"/>
      <c r="F166" s="199"/>
      <c r="G166" s="199"/>
      <c r="H166" s="199"/>
      <c r="I166" s="199"/>
      <c r="J166" s="199"/>
      <c r="K166" s="203"/>
      <c r="L166" s="199"/>
      <c r="M166" s="199"/>
      <c r="N166" s="199"/>
      <c r="O166" s="199"/>
      <c r="P166" s="208"/>
      <c r="Q166" s="204"/>
      <c r="R166" s="196"/>
      <c r="S166" s="196"/>
      <c r="T166" s="196"/>
      <c r="U166" s="196"/>
      <c r="V166" s="196"/>
      <c r="W166" s="196"/>
      <c r="X166" s="196"/>
      <c r="Y166" s="202"/>
      <c r="Z166" s="196"/>
      <c r="AA166" s="197"/>
      <c r="AB166" s="197"/>
      <c r="AC166" s="197"/>
      <c r="AD166" s="214"/>
      <c r="AE166" s="204"/>
      <c r="AF166" s="196"/>
      <c r="AG166" s="196"/>
      <c r="AH166" s="196"/>
      <c r="AI166" s="196"/>
      <c r="AJ166" s="196"/>
      <c r="AK166" s="196"/>
      <c r="AL166" s="196"/>
      <c r="AM166" s="202"/>
      <c r="AN166" s="196"/>
      <c r="AO166" s="197"/>
      <c r="AP166" s="197"/>
      <c r="AQ166" s="197"/>
      <c r="AR166" s="214"/>
    </row>
    <row r="167" spans="1:44" s="72" customFormat="1" ht="12.75">
      <c r="A167" s="77">
        <v>4</v>
      </c>
      <c r="B167" s="78" t="s">
        <v>26</v>
      </c>
      <c r="C167" s="182">
        <f aca="true" t="shared" si="157" ref="C167:J167">SUM(C168,C173)</f>
        <v>0</v>
      </c>
      <c r="D167" s="189">
        <f t="shared" si="157"/>
        <v>0</v>
      </c>
      <c r="E167" s="189">
        <f t="shared" si="157"/>
        <v>0</v>
      </c>
      <c r="F167" s="189">
        <f t="shared" si="157"/>
        <v>0</v>
      </c>
      <c r="G167" s="189">
        <f t="shared" si="157"/>
        <v>0</v>
      </c>
      <c r="H167" s="189">
        <f t="shared" si="157"/>
        <v>0</v>
      </c>
      <c r="I167" s="189">
        <f t="shared" si="157"/>
        <v>0</v>
      </c>
      <c r="J167" s="189">
        <f t="shared" si="157"/>
        <v>0</v>
      </c>
      <c r="K167" s="203"/>
      <c r="L167" s="189">
        <f aca="true" t="shared" si="158" ref="L167:X167">SUM(L168,L173)</f>
        <v>0</v>
      </c>
      <c r="M167" s="189">
        <f t="shared" si="158"/>
        <v>0</v>
      </c>
      <c r="N167" s="189">
        <f t="shared" si="158"/>
        <v>0</v>
      </c>
      <c r="O167" s="189">
        <f t="shared" si="158"/>
        <v>0</v>
      </c>
      <c r="P167" s="209">
        <f t="shared" si="158"/>
        <v>0</v>
      </c>
      <c r="Q167" s="182">
        <f t="shared" si="158"/>
        <v>0</v>
      </c>
      <c r="R167" s="189">
        <f t="shared" si="158"/>
        <v>0</v>
      </c>
      <c r="S167" s="189">
        <f t="shared" si="158"/>
        <v>0</v>
      </c>
      <c r="T167" s="189">
        <f t="shared" si="158"/>
        <v>0</v>
      </c>
      <c r="U167" s="189">
        <f t="shared" si="158"/>
        <v>0</v>
      </c>
      <c r="V167" s="189">
        <f t="shared" si="158"/>
        <v>0</v>
      </c>
      <c r="W167" s="189">
        <f t="shared" si="158"/>
        <v>0</v>
      </c>
      <c r="X167" s="189">
        <f t="shared" si="158"/>
        <v>0</v>
      </c>
      <c r="Y167" s="202"/>
      <c r="Z167" s="189">
        <f aca="true" t="shared" si="159" ref="Z167:AL167">SUM(Z168,Z173)</f>
        <v>0</v>
      </c>
      <c r="AA167" s="190">
        <f t="shared" si="159"/>
        <v>0</v>
      </c>
      <c r="AB167" s="190">
        <f t="shared" si="159"/>
        <v>0</v>
      </c>
      <c r="AC167" s="190">
        <f t="shared" si="159"/>
        <v>0</v>
      </c>
      <c r="AD167" s="209">
        <f t="shared" si="159"/>
        <v>0</v>
      </c>
      <c r="AE167" s="182">
        <f t="shared" si="159"/>
        <v>0</v>
      </c>
      <c r="AF167" s="189">
        <f t="shared" si="159"/>
        <v>0</v>
      </c>
      <c r="AG167" s="189">
        <f t="shared" si="159"/>
        <v>0</v>
      </c>
      <c r="AH167" s="189">
        <f t="shared" si="159"/>
        <v>0</v>
      </c>
      <c r="AI167" s="189">
        <f t="shared" si="159"/>
        <v>0</v>
      </c>
      <c r="AJ167" s="189">
        <f t="shared" si="159"/>
        <v>0</v>
      </c>
      <c r="AK167" s="189">
        <f t="shared" si="159"/>
        <v>0</v>
      </c>
      <c r="AL167" s="189">
        <f t="shared" si="159"/>
        <v>0</v>
      </c>
      <c r="AM167" s="202"/>
      <c r="AN167" s="189">
        <f>SUM(AN168,AN173)</f>
        <v>0</v>
      </c>
      <c r="AO167" s="190">
        <f>SUM(AO168,AO173)</f>
        <v>0</v>
      </c>
      <c r="AP167" s="190">
        <f>SUM(AP168,AP173)</f>
        <v>0</v>
      </c>
      <c r="AQ167" s="190">
        <f>SUM(AQ168,AQ173)</f>
        <v>0</v>
      </c>
      <c r="AR167" s="209">
        <f>SUM(AR168,AR173)</f>
        <v>0</v>
      </c>
    </row>
    <row r="168" spans="1:44" s="72" customFormat="1" ht="25.5">
      <c r="A168" s="77">
        <v>42</v>
      </c>
      <c r="B168" s="78" t="s">
        <v>27</v>
      </c>
      <c r="C168" s="182">
        <f aca="true" t="shared" si="160" ref="C168:J168">SUM(C169:C172)</f>
        <v>0</v>
      </c>
      <c r="D168" s="189">
        <f t="shared" si="160"/>
        <v>0</v>
      </c>
      <c r="E168" s="189">
        <f t="shared" si="160"/>
        <v>0</v>
      </c>
      <c r="F168" s="189">
        <f t="shared" si="160"/>
        <v>0</v>
      </c>
      <c r="G168" s="189">
        <f t="shared" si="160"/>
        <v>0</v>
      </c>
      <c r="H168" s="189">
        <f t="shared" si="160"/>
        <v>0</v>
      </c>
      <c r="I168" s="189">
        <f t="shared" si="160"/>
        <v>0</v>
      </c>
      <c r="J168" s="189">
        <f t="shared" si="160"/>
        <v>0</v>
      </c>
      <c r="K168" s="203"/>
      <c r="L168" s="189">
        <f>SUM(L169:L172)</f>
        <v>0</v>
      </c>
      <c r="M168" s="189">
        <f>SUM(M169:M172)</f>
        <v>0</v>
      </c>
      <c r="N168" s="189">
        <f>SUM(N169:N172)</f>
        <v>0</v>
      </c>
      <c r="O168" s="189">
        <f>SUM(O169:O172)</f>
        <v>0</v>
      </c>
      <c r="P168" s="209">
        <f>SUM(P169:P172)</f>
        <v>0</v>
      </c>
      <c r="Q168" s="182">
        <f>SUM(R168:AD168)</f>
        <v>0</v>
      </c>
      <c r="R168" s="189"/>
      <c r="S168" s="189"/>
      <c r="T168" s="189"/>
      <c r="U168" s="189"/>
      <c r="V168" s="189"/>
      <c r="W168" s="189"/>
      <c r="X168" s="189"/>
      <c r="Y168" s="202"/>
      <c r="Z168" s="189"/>
      <c r="AA168" s="190"/>
      <c r="AB168" s="190"/>
      <c r="AC168" s="190"/>
      <c r="AD168" s="209"/>
      <c r="AE168" s="182">
        <f>SUM(AF168:AR168)</f>
        <v>0</v>
      </c>
      <c r="AF168" s="189"/>
      <c r="AG168" s="189"/>
      <c r="AH168" s="189"/>
      <c r="AI168" s="189"/>
      <c r="AJ168" s="189"/>
      <c r="AK168" s="189"/>
      <c r="AL168" s="189"/>
      <c r="AM168" s="202"/>
      <c r="AN168" s="189"/>
      <c r="AO168" s="190"/>
      <c r="AP168" s="190"/>
      <c r="AQ168" s="190"/>
      <c r="AR168" s="209"/>
    </row>
    <row r="169" spans="1:44" ht="12.75">
      <c r="A169" s="79">
        <v>421</v>
      </c>
      <c r="B169" s="80" t="s">
        <v>35</v>
      </c>
      <c r="C169" s="213">
        <f>SUM(D169:P169)</f>
        <v>0</v>
      </c>
      <c r="D169" s="199"/>
      <c r="E169" s="199"/>
      <c r="F169" s="199"/>
      <c r="G169" s="199"/>
      <c r="H169" s="199"/>
      <c r="I169" s="199"/>
      <c r="J169" s="199"/>
      <c r="K169" s="203"/>
      <c r="L169" s="199"/>
      <c r="M169" s="199"/>
      <c r="N169" s="199"/>
      <c r="O169" s="199"/>
      <c r="P169" s="208"/>
      <c r="Q169" s="195"/>
      <c r="R169" s="196"/>
      <c r="S169" s="196"/>
      <c r="T169" s="196"/>
      <c r="U169" s="196"/>
      <c r="V169" s="196"/>
      <c r="W169" s="196"/>
      <c r="X169" s="196"/>
      <c r="Y169" s="202"/>
      <c r="Z169" s="196"/>
      <c r="AA169" s="197"/>
      <c r="AB169" s="197"/>
      <c r="AC169" s="197"/>
      <c r="AD169" s="214"/>
      <c r="AE169" s="195"/>
      <c r="AF169" s="196"/>
      <c r="AG169" s="196"/>
      <c r="AH169" s="196"/>
      <c r="AI169" s="196"/>
      <c r="AJ169" s="196"/>
      <c r="AK169" s="196"/>
      <c r="AL169" s="196"/>
      <c r="AM169" s="202"/>
      <c r="AN169" s="196"/>
      <c r="AO169" s="197"/>
      <c r="AP169" s="197"/>
      <c r="AQ169" s="197"/>
      <c r="AR169" s="214"/>
    </row>
    <row r="170" spans="1:44" ht="12.75">
      <c r="A170" s="79">
        <v>422</v>
      </c>
      <c r="B170" s="80" t="s">
        <v>25</v>
      </c>
      <c r="C170" s="213">
        <f>SUM(D170:P170)</f>
        <v>0</v>
      </c>
      <c r="D170" s="199"/>
      <c r="E170" s="199"/>
      <c r="F170" s="199"/>
      <c r="G170" s="199"/>
      <c r="H170" s="199"/>
      <c r="I170" s="199"/>
      <c r="J170" s="199"/>
      <c r="K170" s="203"/>
      <c r="L170" s="199"/>
      <c r="M170" s="199"/>
      <c r="N170" s="199"/>
      <c r="O170" s="199"/>
      <c r="P170" s="208"/>
      <c r="Q170" s="195"/>
      <c r="R170" s="196"/>
      <c r="S170" s="196"/>
      <c r="T170" s="196"/>
      <c r="U170" s="196"/>
      <c r="V170" s="196"/>
      <c r="W170" s="196"/>
      <c r="X170" s="196"/>
      <c r="Y170" s="202"/>
      <c r="Z170" s="196"/>
      <c r="AA170" s="197"/>
      <c r="AB170" s="197"/>
      <c r="AC170" s="197"/>
      <c r="AD170" s="214"/>
      <c r="AE170" s="195"/>
      <c r="AF170" s="196"/>
      <c r="AG170" s="196"/>
      <c r="AH170" s="196"/>
      <c r="AI170" s="196"/>
      <c r="AJ170" s="196"/>
      <c r="AK170" s="196"/>
      <c r="AL170" s="196"/>
      <c r="AM170" s="202"/>
      <c r="AN170" s="196"/>
      <c r="AO170" s="197"/>
      <c r="AP170" s="197"/>
      <c r="AQ170" s="197"/>
      <c r="AR170" s="214"/>
    </row>
    <row r="171" spans="1:44" ht="12.75">
      <c r="A171" s="79">
        <v>423</v>
      </c>
      <c r="B171" s="80" t="s">
        <v>36</v>
      </c>
      <c r="C171" s="213">
        <f>SUM(D171:P171)</f>
        <v>0</v>
      </c>
      <c r="D171" s="199"/>
      <c r="E171" s="199"/>
      <c r="F171" s="199"/>
      <c r="G171" s="199"/>
      <c r="H171" s="199"/>
      <c r="I171" s="199"/>
      <c r="J171" s="199"/>
      <c r="K171" s="203"/>
      <c r="L171" s="199"/>
      <c r="M171" s="199"/>
      <c r="N171" s="199"/>
      <c r="O171" s="199"/>
      <c r="P171" s="208"/>
      <c r="Q171" s="195"/>
      <c r="R171" s="196"/>
      <c r="S171" s="196"/>
      <c r="T171" s="196"/>
      <c r="U171" s="196"/>
      <c r="V171" s="196"/>
      <c r="W171" s="196"/>
      <c r="X171" s="196"/>
      <c r="Y171" s="202"/>
      <c r="Z171" s="196"/>
      <c r="AA171" s="197"/>
      <c r="AB171" s="197"/>
      <c r="AC171" s="197"/>
      <c r="AD171" s="214"/>
      <c r="AE171" s="195"/>
      <c r="AF171" s="196"/>
      <c r="AG171" s="196"/>
      <c r="AH171" s="196"/>
      <c r="AI171" s="196"/>
      <c r="AJ171" s="196"/>
      <c r="AK171" s="196"/>
      <c r="AL171" s="196"/>
      <c r="AM171" s="202"/>
      <c r="AN171" s="196"/>
      <c r="AO171" s="197"/>
      <c r="AP171" s="197"/>
      <c r="AQ171" s="197"/>
      <c r="AR171" s="214"/>
    </row>
    <row r="172" spans="1:44" ht="25.5">
      <c r="A172" s="79">
        <v>424</v>
      </c>
      <c r="B172" s="80" t="s">
        <v>28</v>
      </c>
      <c r="C172" s="21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03"/>
      <c r="L172" s="199"/>
      <c r="M172" s="199"/>
      <c r="N172" s="199"/>
      <c r="O172" s="199"/>
      <c r="P172" s="208"/>
      <c r="Q172" s="195"/>
      <c r="R172" s="196"/>
      <c r="S172" s="196"/>
      <c r="T172" s="196"/>
      <c r="U172" s="196"/>
      <c r="V172" s="196"/>
      <c r="W172" s="196"/>
      <c r="X172" s="196"/>
      <c r="Y172" s="202"/>
      <c r="Z172" s="196"/>
      <c r="AA172" s="197"/>
      <c r="AB172" s="197"/>
      <c r="AC172" s="197"/>
      <c r="AD172" s="214"/>
      <c r="AE172" s="195"/>
      <c r="AF172" s="196"/>
      <c r="AG172" s="196"/>
      <c r="AH172" s="196"/>
      <c r="AI172" s="196"/>
      <c r="AJ172" s="196"/>
      <c r="AK172" s="196"/>
      <c r="AL172" s="196"/>
      <c r="AM172" s="202"/>
      <c r="AN172" s="196"/>
      <c r="AO172" s="197"/>
      <c r="AP172" s="197"/>
      <c r="AQ172" s="197"/>
      <c r="AR172" s="214"/>
    </row>
    <row r="173" spans="1:44" s="72" customFormat="1" ht="25.5">
      <c r="A173" s="77">
        <v>45</v>
      </c>
      <c r="B173" s="78" t="s">
        <v>43</v>
      </c>
      <c r="C173" s="182">
        <f aca="true" t="shared" si="161" ref="C173:J173">SUM(C174:C177)</f>
        <v>0</v>
      </c>
      <c r="D173" s="189">
        <f t="shared" si="161"/>
        <v>0</v>
      </c>
      <c r="E173" s="189">
        <f t="shared" si="161"/>
        <v>0</v>
      </c>
      <c r="F173" s="189">
        <f t="shared" si="161"/>
        <v>0</v>
      </c>
      <c r="G173" s="189">
        <f t="shared" si="161"/>
        <v>0</v>
      </c>
      <c r="H173" s="189">
        <f t="shared" si="161"/>
        <v>0</v>
      </c>
      <c r="I173" s="189">
        <f t="shared" si="161"/>
        <v>0</v>
      </c>
      <c r="J173" s="189">
        <f t="shared" si="161"/>
        <v>0</v>
      </c>
      <c r="K173" s="203"/>
      <c r="L173" s="189">
        <f>SUM(L174:L177)</f>
        <v>0</v>
      </c>
      <c r="M173" s="189">
        <f>SUM(M174:M177)</f>
        <v>0</v>
      </c>
      <c r="N173" s="189">
        <f>SUM(N174:N177)</f>
        <v>0</v>
      </c>
      <c r="O173" s="189">
        <f>SUM(O174:O177)</f>
        <v>0</v>
      </c>
      <c r="P173" s="209">
        <f>SUM(P174:P177)</f>
        <v>0</v>
      </c>
      <c r="Q173" s="182">
        <f>SUM(R173:AD173)</f>
        <v>0</v>
      </c>
      <c r="R173" s="189"/>
      <c r="S173" s="189"/>
      <c r="T173" s="189"/>
      <c r="U173" s="189"/>
      <c r="V173" s="189"/>
      <c r="W173" s="189"/>
      <c r="X173" s="189"/>
      <c r="Y173" s="202"/>
      <c r="Z173" s="189"/>
      <c r="AA173" s="190"/>
      <c r="AB173" s="190"/>
      <c r="AC173" s="190"/>
      <c r="AD173" s="209"/>
      <c r="AE173" s="182">
        <f>SUM(AF173:AR173)</f>
        <v>0</v>
      </c>
      <c r="AF173" s="189"/>
      <c r="AG173" s="189"/>
      <c r="AH173" s="189"/>
      <c r="AI173" s="189"/>
      <c r="AJ173" s="189"/>
      <c r="AK173" s="189"/>
      <c r="AL173" s="189"/>
      <c r="AM173" s="202"/>
      <c r="AN173" s="189"/>
      <c r="AO173" s="190"/>
      <c r="AP173" s="190"/>
      <c r="AQ173" s="190"/>
      <c r="AR173" s="209"/>
    </row>
    <row r="174" spans="1:44" ht="25.5">
      <c r="A174" s="79">
        <v>451</v>
      </c>
      <c r="B174" s="80" t="s">
        <v>37</v>
      </c>
      <c r="C174" s="213">
        <f>SUM(D174:P174)</f>
        <v>0</v>
      </c>
      <c r="D174" s="199"/>
      <c r="E174" s="199"/>
      <c r="F174" s="199"/>
      <c r="G174" s="199"/>
      <c r="H174" s="199"/>
      <c r="I174" s="199"/>
      <c r="J174" s="199"/>
      <c r="K174" s="203"/>
      <c r="L174" s="199"/>
      <c r="M174" s="199"/>
      <c r="N174" s="199"/>
      <c r="O174" s="199"/>
      <c r="P174" s="208"/>
      <c r="Q174" s="195"/>
      <c r="R174" s="196"/>
      <c r="S174" s="196"/>
      <c r="T174" s="196"/>
      <c r="U174" s="196"/>
      <c r="V174" s="196"/>
      <c r="W174" s="196"/>
      <c r="X174" s="196"/>
      <c r="Y174" s="202"/>
      <c r="Z174" s="196"/>
      <c r="AA174" s="197"/>
      <c r="AB174" s="197"/>
      <c r="AC174" s="197"/>
      <c r="AD174" s="214"/>
      <c r="AE174" s="195"/>
      <c r="AF174" s="196"/>
      <c r="AG174" s="196"/>
      <c r="AH174" s="196"/>
      <c r="AI174" s="196"/>
      <c r="AJ174" s="196"/>
      <c r="AK174" s="196"/>
      <c r="AL174" s="196"/>
      <c r="AM174" s="202"/>
      <c r="AN174" s="196"/>
      <c r="AO174" s="197"/>
      <c r="AP174" s="197"/>
      <c r="AQ174" s="197"/>
      <c r="AR174" s="214"/>
    </row>
    <row r="175" spans="1:44" ht="25.5">
      <c r="A175" s="79">
        <v>452</v>
      </c>
      <c r="B175" s="80" t="s">
        <v>38</v>
      </c>
      <c r="C175" s="213">
        <f>SUM(D175:P175)</f>
        <v>0</v>
      </c>
      <c r="D175" s="199"/>
      <c r="E175" s="199"/>
      <c r="F175" s="199"/>
      <c r="G175" s="199"/>
      <c r="H175" s="199"/>
      <c r="I175" s="199"/>
      <c r="J175" s="199"/>
      <c r="K175" s="203"/>
      <c r="L175" s="199"/>
      <c r="M175" s="199"/>
      <c r="N175" s="199"/>
      <c r="O175" s="199"/>
      <c r="P175" s="208"/>
      <c r="Q175" s="195"/>
      <c r="R175" s="196"/>
      <c r="S175" s="196"/>
      <c r="T175" s="196"/>
      <c r="U175" s="196"/>
      <c r="V175" s="196"/>
      <c r="W175" s="196"/>
      <c r="X175" s="196"/>
      <c r="Y175" s="202"/>
      <c r="Z175" s="196"/>
      <c r="AA175" s="197"/>
      <c r="AB175" s="197"/>
      <c r="AC175" s="197"/>
      <c r="AD175" s="214"/>
      <c r="AE175" s="195"/>
      <c r="AF175" s="196"/>
      <c r="AG175" s="196"/>
      <c r="AH175" s="196"/>
      <c r="AI175" s="196"/>
      <c r="AJ175" s="196"/>
      <c r="AK175" s="196"/>
      <c r="AL175" s="196"/>
      <c r="AM175" s="202"/>
      <c r="AN175" s="196"/>
      <c r="AO175" s="197"/>
      <c r="AP175" s="197"/>
      <c r="AQ175" s="197"/>
      <c r="AR175" s="214"/>
    </row>
    <row r="176" spans="1:44" ht="25.5">
      <c r="A176" s="79">
        <v>453</v>
      </c>
      <c r="B176" s="80" t="s">
        <v>39</v>
      </c>
      <c r="C176" s="21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03"/>
      <c r="L176" s="199"/>
      <c r="M176" s="199"/>
      <c r="N176" s="199"/>
      <c r="O176" s="199"/>
      <c r="P176" s="208"/>
      <c r="Q176" s="195"/>
      <c r="R176" s="196"/>
      <c r="S176" s="196"/>
      <c r="T176" s="196"/>
      <c r="U176" s="196"/>
      <c r="V176" s="196"/>
      <c r="W176" s="196"/>
      <c r="X176" s="196"/>
      <c r="Y176" s="202"/>
      <c r="Z176" s="196"/>
      <c r="AA176" s="197"/>
      <c r="AB176" s="197"/>
      <c r="AC176" s="197"/>
      <c r="AD176" s="214"/>
      <c r="AE176" s="195"/>
      <c r="AF176" s="196"/>
      <c r="AG176" s="196"/>
      <c r="AH176" s="196"/>
      <c r="AI176" s="196"/>
      <c r="AJ176" s="196"/>
      <c r="AK176" s="196"/>
      <c r="AL176" s="196"/>
      <c r="AM176" s="202"/>
      <c r="AN176" s="196"/>
      <c r="AO176" s="197"/>
      <c r="AP176" s="197"/>
      <c r="AQ176" s="197"/>
      <c r="AR176" s="214"/>
    </row>
    <row r="177" spans="1:44" ht="25.5">
      <c r="A177" s="79">
        <v>454</v>
      </c>
      <c r="B177" s="80" t="s">
        <v>40</v>
      </c>
      <c r="C177" s="213">
        <f>SUM(D177:P177)</f>
        <v>0</v>
      </c>
      <c r="D177" s="199"/>
      <c r="E177" s="199"/>
      <c r="F177" s="199"/>
      <c r="G177" s="199"/>
      <c r="H177" s="199"/>
      <c r="I177" s="199"/>
      <c r="J177" s="199"/>
      <c r="K177" s="203"/>
      <c r="L177" s="199"/>
      <c r="M177" s="199"/>
      <c r="N177" s="199"/>
      <c r="O177" s="199"/>
      <c r="P177" s="208"/>
      <c r="Q177" s="195"/>
      <c r="R177" s="196"/>
      <c r="S177" s="196"/>
      <c r="T177" s="196"/>
      <c r="U177" s="196"/>
      <c r="V177" s="196"/>
      <c r="W177" s="196"/>
      <c r="X177" s="196"/>
      <c r="Y177" s="202"/>
      <c r="Z177" s="196"/>
      <c r="AA177" s="197"/>
      <c r="AB177" s="197"/>
      <c r="AC177" s="197"/>
      <c r="AD177" s="214"/>
      <c r="AE177" s="195"/>
      <c r="AF177" s="196"/>
      <c r="AG177" s="196"/>
      <c r="AH177" s="196"/>
      <c r="AI177" s="196"/>
      <c r="AJ177" s="196"/>
      <c r="AK177" s="196"/>
      <c r="AL177" s="196"/>
      <c r="AM177" s="202"/>
      <c r="AN177" s="196"/>
      <c r="AO177" s="197"/>
      <c r="AP177" s="197"/>
      <c r="AQ177" s="197"/>
      <c r="AR177" s="214"/>
    </row>
    <row r="178" spans="1:44" s="72" customFormat="1" ht="25.5" customHeight="1">
      <c r="A178" s="75"/>
      <c r="B178" s="76" t="s">
        <v>160</v>
      </c>
      <c r="C178" s="182">
        <f>SUM(C179,C192)</f>
        <v>0</v>
      </c>
      <c r="D178" s="186">
        <f aca="true" t="shared" si="162" ref="D178:J178">SUM(D179,D192)</f>
        <v>0</v>
      </c>
      <c r="E178" s="186">
        <f t="shared" si="162"/>
        <v>0</v>
      </c>
      <c r="F178" s="186">
        <f t="shared" si="162"/>
        <v>0</v>
      </c>
      <c r="G178" s="186">
        <f t="shared" si="162"/>
        <v>0</v>
      </c>
      <c r="H178" s="186">
        <f t="shared" si="162"/>
        <v>0</v>
      </c>
      <c r="I178" s="186">
        <f t="shared" si="162"/>
        <v>0</v>
      </c>
      <c r="J178" s="186">
        <f t="shared" si="162"/>
        <v>0</v>
      </c>
      <c r="K178" s="205"/>
      <c r="L178" s="186">
        <f aca="true" t="shared" si="163" ref="L178:Q178">SUM(L179,L192)</f>
        <v>0</v>
      </c>
      <c r="M178" s="186">
        <f t="shared" si="163"/>
        <v>0</v>
      </c>
      <c r="N178" s="186">
        <f t="shared" si="163"/>
        <v>0</v>
      </c>
      <c r="O178" s="186">
        <f t="shared" si="163"/>
        <v>0</v>
      </c>
      <c r="P178" s="207">
        <f t="shared" si="163"/>
        <v>0</v>
      </c>
      <c r="Q178" s="182">
        <f t="shared" si="163"/>
        <v>0</v>
      </c>
      <c r="R178" s="186">
        <f aca="true" t="shared" si="164" ref="R178:X178">SUM(R179,R192)</f>
        <v>0</v>
      </c>
      <c r="S178" s="186">
        <f t="shared" si="164"/>
        <v>0</v>
      </c>
      <c r="T178" s="186">
        <f t="shared" si="164"/>
        <v>0</v>
      </c>
      <c r="U178" s="186">
        <f t="shared" si="164"/>
        <v>0</v>
      </c>
      <c r="V178" s="186">
        <f t="shared" si="164"/>
        <v>0</v>
      </c>
      <c r="W178" s="186">
        <f t="shared" si="164"/>
        <v>0</v>
      </c>
      <c r="X178" s="186">
        <f t="shared" si="164"/>
        <v>0</v>
      </c>
      <c r="Y178" s="206"/>
      <c r="Z178" s="186">
        <f aca="true" t="shared" si="165" ref="Z178:AL178">SUM(Z179,Z192)</f>
        <v>0</v>
      </c>
      <c r="AA178" s="187">
        <f t="shared" si="165"/>
        <v>0</v>
      </c>
      <c r="AB178" s="187">
        <f t="shared" si="165"/>
        <v>0</v>
      </c>
      <c r="AC178" s="187">
        <f t="shared" si="165"/>
        <v>0</v>
      </c>
      <c r="AD178" s="207">
        <f t="shared" si="165"/>
        <v>0</v>
      </c>
      <c r="AE178" s="182">
        <f t="shared" si="165"/>
        <v>0</v>
      </c>
      <c r="AF178" s="186">
        <f t="shared" si="165"/>
        <v>0</v>
      </c>
      <c r="AG178" s="186">
        <f t="shared" si="165"/>
        <v>0</v>
      </c>
      <c r="AH178" s="186">
        <f t="shared" si="165"/>
        <v>0</v>
      </c>
      <c r="AI178" s="186">
        <f t="shared" si="165"/>
        <v>0</v>
      </c>
      <c r="AJ178" s="186">
        <f t="shared" si="165"/>
        <v>0</v>
      </c>
      <c r="AK178" s="186">
        <f t="shared" si="165"/>
        <v>0</v>
      </c>
      <c r="AL178" s="186">
        <f t="shared" si="165"/>
        <v>0</v>
      </c>
      <c r="AM178" s="206"/>
      <c r="AN178" s="186">
        <f>SUM(AN179,AN192)</f>
        <v>0</v>
      </c>
      <c r="AO178" s="187">
        <f>SUM(AO179,AO192)</f>
        <v>0</v>
      </c>
      <c r="AP178" s="187">
        <f>SUM(AP179,AP192)</f>
        <v>0</v>
      </c>
      <c r="AQ178" s="187">
        <f>SUM(AQ179,AQ192)</f>
        <v>0</v>
      </c>
      <c r="AR178" s="207">
        <f>SUM(AR179,AR192)</f>
        <v>0</v>
      </c>
    </row>
    <row r="179" spans="1:44" s="72" customFormat="1" ht="12.75">
      <c r="A179" s="77">
        <v>3</v>
      </c>
      <c r="B179" s="78" t="s">
        <v>51</v>
      </c>
      <c r="C179" s="182">
        <f>SUM(C180,C184,C190)</f>
        <v>0</v>
      </c>
      <c r="D179" s="189">
        <f aca="true" t="shared" si="166" ref="D179:J179">SUM(D180,D184,D190)</f>
        <v>0</v>
      </c>
      <c r="E179" s="189">
        <f t="shared" si="166"/>
        <v>0</v>
      </c>
      <c r="F179" s="189">
        <f t="shared" si="166"/>
        <v>0</v>
      </c>
      <c r="G179" s="189">
        <f t="shared" si="166"/>
        <v>0</v>
      </c>
      <c r="H179" s="189">
        <f t="shared" si="166"/>
        <v>0</v>
      </c>
      <c r="I179" s="189">
        <f t="shared" si="166"/>
        <v>0</v>
      </c>
      <c r="J179" s="189">
        <f t="shared" si="166"/>
        <v>0</v>
      </c>
      <c r="K179" s="203"/>
      <c r="L179" s="189">
        <f aca="true" t="shared" si="167" ref="L179:Q179">SUM(L180,L184,L190)</f>
        <v>0</v>
      </c>
      <c r="M179" s="189">
        <f t="shared" si="167"/>
        <v>0</v>
      </c>
      <c r="N179" s="189">
        <f t="shared" si="167"/>
        <v>0</v>
      </c>
      <c r="O179" s="189">
        <f t="shared" si="167"/>
        <v>0</v>
      </c>
      <c r="P179" s="209">
        <f t="shared" si="167"/>
        <v>0</v>
      </c>
      <c r="Q179" s="182">
        <f t="shared" si="167"/>
        <v>0</v>
      </c>
      <c r="R179" s="189">
        <f aca="true" t="shared" si="168" ref="R179:X179">SUM(R180,R184,R190)</f>
        <v>0</v>
      </c>
      <c r="S179" s="189">
        <f t="shared" si="168"/>
        <v>0</v>
      </c>
      <c r="T179" s="189">
        <f t="shared" si="168"/>
        <v>0</v>
      </c>
      <c r="U179" s="189">
        <f t="shared" si="168"/>
        <v>0</v>
      </c>
      <c r="V179" s="189">
        <f t="shared" si="168"/>
        <v>0</v>
      </c>
      <c r="W179" s="189">
        <f t="shared" si="168"/>
        <v>0</v>
      </c>
      <c r="X179" s="189">
        <f t="shared" si="168"/>
        <v>0</v>
      </c>
      <c r="Y179" s="202"/>
      <c r="Z179" s="189">
        <f aca="true" t="shared" si="169" ref="Z179:AL179">SUM(Z180,Z184,Z190)</f>
        <v>0</v>
      </c>
      <c r="AA179" s="190">
        <f t="shared" si="169"/>
        <v>0</v>
      </c>
      <c r="AB179" s="190">
        <f t="shared" si="169"/>
        <v>0</v>
      </c>
      <c r="AC179" s="190">
        <f t="shared" si="169"/>
        <v>0</v>
      </c>
      <c r="AD179" s="209">
        <f t="shared" si="169"/>
        <v>0</v>
      </c>
      <c r="AE179" s="182">
        <f t="shared" si="169"/>
        <v>0</v>
      </c>
      <c r="AF179" s="189">
        <f t="shared" si="169"/>
        <v>0</v>
      </c>
      <c r="AG179" s="189">
        <f t="shared" si="169"/>
        <v>0</v>
      </c>
      <c r="AH179" s="189">
        <f t="shared" si="169"/>
        <v>0</v>
      </c>
      <c r="AI179" s="189">
        <f t="shared" si="169"/>
        <v>0</v>
      </c>
      <c r="AJ179" s="189">
        <f t="shared" si="169"/>
        <v>0</v>
      </c>
      <c r="AK179" s="189">
        <f t="shared" si="169"/>
        <v>0</v>
      </c>
      <c r="AL179" s="189">
        <f t="shared" si="169"/>
        <v>0</v>
      </c>
      <c r="AM179" s="202"/>
      <c r="AN179" s="189">
        <f>SUM(AN180,AN184,AN190)</f>
        <v>0</v>
      </c>
      <c r="AO179" s="190">
        <f>SUM(AO180,AO184,AO190)</f>
        <v>0</v>
      </c>
      <c r="AP179" s="190">
        <f>SUM(AP180,AP184,AP190)</f>
        <v>0</v>
      </c>
      <c r="AQ179" s="190">
        <f>SUM(AQ180,AQ184,AQ190)</f>
        <v>0</v>
      </c>
      <c r="AR179" s="209">
        <f>SUM(AR180,AR184,AR190)</f>
        <v>0</v>
      </c>
    </row>
    <row r="180" spans="1:44" s="72" customFormat="1" ht="12.75">
      <c r="A180" s="77">
        <v>31</v>
      </c>
      <c r="B180" s="78" t="s">
        <v>14</v>
      </c>
      <c r="C180" s="182">
        <f>SUM(C181,C182,C183)</f>
        <v>0</v>
      </c>
      <c r="D180" s="189">
        <f aca="true" t="shared" si="170" ref="D180:J180">SUM(D181,D182,D183)</f>
        <v>0</v>
      </c>
      <c r="E180" s="189">
        <f t="shared" si="170"/>
        <v>0</v>
      </c>
      <c r="F180" s="189">
        <f t="shared" si="170"/>
        <v>0</v>
      </c>
      <c r="G180" s="189">
        <f t="shared" si="170"/>
        <v>0</v>
      </c>
      <c r="H180" s="189">
        <f t="shared" si="170"/>
        <v>0</v>
      </c>
      <c r="I180" s="189">
        <f t="shared" si="170"/>
        <v>0</v>
      </c>
      <c r="J180" s="189">
        <f t="shared" si="170"/>
        <v>0</v>
      </c>
      <c r="K180" s="203"/>
      <c r="L180" s="189">
        <f>SUM(L181,L182,L183)</f>
        <v>0</v>
      </c>
      <c r="M180" s="189">
        <f>SUM(M181,M182,M183)</f>
        <v>0</v>
      </c>
      <c r="N180" s="189">
        <f>SUM(N181,N182,N183)</f>
        <v>0</v>
      </c>
      <c r="O180" s="189">
        <f>SUM(O181,O182,O183)</f>
        <v>0</v>
      </c>
      <c r="P180" s="209">
        <f>SUM(P181,P182,P183)</f>
        <v>0</v>
      </c>
      <c r="Q180" s="182">
        <f>SUM(R180:AD180)</f>
        <v>0</v>
      </c>
      <c r="R180" s="189"/>
      <c r="S180" s="189"/>
      <c r="T180" s="189"/>
      <c r="U180" s="189"/>
      <c r="V180" s="189"/>
      <c r="W180" s="189"/>
      <c r="X180" s="189"/>
      <c r="Y180" s="202"/>
      <c r="Z180" s="189"/>
      <c r="AA180" s="190"/>
      <c r="AB180" s="190"/>
      <c r="AC180" s="190"/>
      <c r="AD180" s="209"/>
      <c r="AE180" s="182">
        <f>SUM(AF180:AR180)</f>
        <v>0</v>
      </c>
      <c r="AF180" s="189"/>
      <c r="AG180" s="189"/>
      <c r="AH180" s="189"/>
      <c r="AI180" s="189"/>
      <c r="AJ180" s="189"/>
      <c r="AK180" s="189"/>
      <c r="AL180" s="189"/>
      <c r="AM180" s="202"/>
      <c r="AN180" s="189"/>
      <c r="AO180" s="190"/>
      <c r="AP180" s="190"/>
      <c r="AQ180" s="190"/>
      <c r="AR180" s="209"/>
    </row>
    <row r="181" spans="1:44" ht="12.75">
      <c r="A181" s="79">
        <v>311</v>
      </c>
      <c r="B181" s="80" t="s">
        <v>15</v>
      </c>
      <c r="C181" s="213">
        <f>SUM(D181:P181)</f>
        <v>0</v>
      </c>
      <c r="D181" s="199"/>
      <c r="E181" s="199"/>
      <c r="F181" s="199"/>
      <c r="G181" s="199"/>
      <c r="H181" s="199"/>
      <c r="I181" s="199"/>
      <c r="J181" s="199"/>
      <c r="K181" s="203"/>
      <c r="L181" s="199"/>
      <c r="M181" s="199"/>
      <c r="N181" s="199"/>
      <c r="O181" s="199"/>
      <c r="P181" s="208"/>
      <c r="Q181" s="195"/>
      <c r="R181" s="196"/>
      <c r="S181" s="196"/>
      <c r="T181" s="196"/>
      <c r="U181" s="196"/>
      <c r="V181" s="196"/>
      <c r="W181" s="196"/>
      <c r="X181" s="196"/>
      <c r="Y181" s="202"/>
      <c r="Z181" s="196"/>
      <c r="AA181" s="197"/>
      <c r="AB181" s="197"/>
      <c r="AC181" s="197"/>
      <c r="AD181" s="214"/>
      <c r="AE181" s="195"/>
      <c r="AF181" s="196"/>
      <c r="AG181" s="196"/>
      <c r="AH181" s="196"/>
      <c r="AI181" s="196"/>
      <c r="AJ181" s="196"/>
      <c r="AK181" s="196"/>
      <c r="AL181" s="196"/>
      <c r="AM181" s="202"/>
      <c r="AN181" s="196"/>
      <c r="AO181" s="197"/>
      <c r="AP181" s="197"/>
      <c r="AQ181" s="197"/>
      <c r="AR181" s="214"/>
    </row>
    <row r="182" spans="1:44" ht="12.75">
      <c r="A182" s="79">
        <v>312</v>
      </c>
      <c r="B182" s="80" t="s">
        <v>16</v>
      </c>
      <c r="C182" s="213">
        <f>SUM(D182:P182)</f>
        <v>0</v>
      </c>
      <c r="D182" s="199"/>
      <c r="E182" s="199"/>
      <c r="F182" s="199"/>
      <c r="G182" s="199"/>
      <c r="H182" s="199"/>
      <c r="I182" s="199"/>
      <c r="J182" s="199"/>
      <c r="K182" s="203"/>
      <c r="L182" s="199"/>
      <c r="M182" s="199"/>
      <c r="N182" s="199"/>
      <c r="O182" s="199"/>
      <c r="P182" s="208"/>
      <c r="Q182" s="195"/>
      <c r="R182" s="196"/>
      <c r="S182" s="196"/>
      <c r="T182" s="196"/>
      <c r="U182" s="196"/>
      <c r="V182" s="196"/>
      <c r="W182" s="196"/>
      <c r="X182" s="196"/>
      <c r="Y182" s="202"/>
      <c r="Z182" s="196"/>
      <c r="AA182" s="197"/>
      <c r="AB182" s="197"/>
      <c r="AC182" s="197"/>
      <c r="AD182" s="214"/>
      <c r="AE182" s="195"/>
      <c r="AF182" s="196"/>
      <c r="AG182" s="196"/>
      <c r="AH182" s="196"/>
      <c r="AI182" s="196"/>
      <c r="AJ182" s="196"/>
      <c r="AK182" s="196"/>
      <c r="AL182" s="196"/>
      <c r="AM182" s="202"/>
      <c r="AN182" s="196"/>
      <c r="AO182" s="197"/>
      <c r="AP182" s="197"/>
      <c r="AQ182" s="197"/>
      <c r="AR182" s="214"/>
    </row>
    <row r="183" spans="1:44" ht="12.75">
      <c r="A183" s="79">
        <v>313</v>
      </c>
      <c r="B183" s="80" t="s">
        <v>17</v>
      </c>
      <c r="C183" s="213">
        <f>SUM(D183:P183)</f>
        <v>0</v>
      </c>
      <c r="D183" s="199"/>
      <c r="E183" s="199"/>
      <c r="F183" s="199"/>
      <c r="G183" s="199"/>
      <c r="H183" s="199"/>
      <c r="I183" s="199"/>
      <c r="J183" s="199"/>
      <c r="K183" s="203"/>
      <c r="L183" s="199"/>
      <c r="M183" s="199"/>
      <c r="N183" s="199"/>
      <c r="O183" s="199"/>
      <c r="P183" s="208"/>
      <c r="Q183" s="195"/>
      <c r="R183" s="196"/>
      <c r="S183" s="196"/>
      <c r="T183" s="196"/>
      <c r="U183" s="196"/>
      <c r="V183" s="196"/>
      <c r="W183" s="196"/>
      <c r="X183" s="196"/>
      <c r="Y183" s="202"/>
      <c r="Z183" s="196"/>
      <c r="AA183" s="197"/>
      <c r="AB183" s="197"/>
      <c r="AC183" s="197"/>
      <c r="AD183" s="214"/>
      <c r="AE183" s="195"/>
      <c r="AF183" s="196"/>
      <c r="AG183" s="196"/>
      <c r="AH183" s="196"/>
      <c r="AI183" s="196"/>
      <c r="AJ183" s="196"/>
      <c r="AK183" s="196"/>
      <c r="AL183" s="196"/>
      <c r="AM183" s="202"/>
      <c r="AN183" s="196"/>
      <c r="AO183" s="197"/>
      <c r="AP183" s="197"/>
      <c r="AQ183" s="197"/>
      <c r="AR183" s="214"/>
    </row>
    <row r="184" spans="1:44" s="72" customFormat="1" ht="12.75">
      <c r="A184" s="77">
        <v>32</v>
      </c>
      <c r="B184" s="78" t="s">
        <v>18</v>
      </c>
      <c r="C184" s="182">
        <f>SUM(C185:C189)</f>
        <v>0</v>
      </c>
      <c r="D184" s="189">
        <f aca="true" t="shared" si="171" ref="D184:J184">SUM(D185:D189)</f>
        <v>0</v>
      </c>
      <c r="E184" s="189">
        <f t="shared" si="171"/>
        <v>0</v>
      </c>
      <c r="F184" s="189">
        <f t="shared" si="171"/>
        <v>0</v>
      </c>
      <c r="G184" s="189">
        <f t="shared" si="171"/>
        <v>0</v>
      </c>
      <c r="H184" s="189">
        <f t="shared" si="171"/>
        <v>0</v>
      </c>
      <c r="I184" s="189">
        <f t="shared" si="171"/>
        <v>0</v>
      </c>
      <c r="J184" s="189">
        <f t="shared" si="171"/>
        <v>0</v>
      </c>
      <c r="K184" s="203"/>
      <c r="L184" s="189">
        <f>SUM(L185:L189)</f>
        <v>0</v>
      </c>
      <c r="M184" s="189">
        <f>SUM(M185:M189)</f>
        <v>0</v>
      </c>
      <c r="N184" s="189">
        <f>SUM(N185:N189)</f>
        <v>0</v>
      </c>
      <c r="O184" s="189">
        <f>SUM(O185:O189)</f>
        <v>0</v>
      </c>
      <c r="P184" s="209">
        <f>SUM(P185:P189)</f>
        <v>0</v>
      </c>
      <c r="Q184" s="182">
        <f>SUM(R184:AD184)</f>
        <v>0</v>
      </c>
      <c r="R184" s="189"/>
      <c r="S184" s="189"/>
      <c r="T184" s="189"/>
      <c r="U184" s="189"/>
      <c r="V184" s="189"/>
      <c r="W184" s="189"/>
      <c r="X184" s="189"/>
      <c r="Y184" s="202"/>
      <c r="Z184" s="189"/>
      <c r="AA184" s="190"/>
      <c r="AB184" s="190"/>
      <c r="AC184" s="190"/>
      <c r="AD184" s="209"/>
      <c r="AE184" s="182">
        <f>SUM(AF184:AR184)</f>
        <v>0</v>
      </c>
      <c r="AF184" s="189"/>
      <c r="AG184" s="189"/>
      <c r="AH184" s="189"/>
      <c r="AI184" s="189"/>
      <c r="AJ184" s="189"/>
      <c r="AK184" s="189"/>
      <c r="AL184" s="189"/>
      <c r="AM184" s="202"/>
      <c r="AN184" s="189"/>
      <c r="AO184" s="190"/>
      <c r="AP184" s="190"/>
      <c r="AQ184" s="190"/>
      <c r="AR184" s="209"/>
    </row>
    <row r="185" spans="1:44" ht="12.75">
      <c r="A185" s="79">
        <v>321</v>
      </c>
      <c r="B185" s="80" t="s">
        <v>19</v>
      </c>
      <c r="C185" s="213">
        <f>SUM(D185:P185)</f>
        <v>0</v>
      </c>
      <c r="D185" s="199"/>
      <c r="E185" s="199"/>
      <c r="F185" s="199"/>
      <c r="G185" s="199"/>
      <c r="H185" s="199"/>
      <c r="I185" s="199"/>
      <c r="J185" s="199"/>
      <c r="K185" s="203"/>
      <c r="L185" s="199"/>
      <c r="M185" s="199"/>
      <c r="N185" s="199"/>
      <c r="O185" s="199"/>
      <c r="P185" s="208"/>
      <c r="Q185" s="195"/>
      <c r="R185" s="196"/>
      <c r="S185" s="196"/>
      <c r="T185" s="196"/>
      <c r="U185" s="196"/>
      <c r="V185" s="196"/>
      <c r="W185" s="196"/>
      <c r="X185" s="196"/>
      <c r="Y185" s="202"/>
      <c r="Z185" s="196"/>
      <c r="AA185" s="197"/>
      <c r="AB185" s="197"/>
      <c r="AC185" s="197"/>
      <c r="AD185" s="214"/>
      <c r="AE185" s="195"/>
      <c r="AF185" s="196"/>
      <c r="AG185" s="196"/>
      <c r="AH185" s="196"/>
      <c r="AI185" s="196"/>
      <c r="AJ185" s="196"/>
      <c r="AK185" s="196"/>
      <c r="AL185" s="196"/>
      <c r="AM185" s="202"/>
      <c r="AN185" s="196"/>
      <c r="AO185" s="197"/>
      <c r="AP185" s="197"/>
      <c r="AQ185" s="197"/>
      <c r="AR185" s="214"/>
    </row>
    <row r="186" spans="1:44" ht="12.75">
      <c r="A186" s="79">
        <v>322</v>
      </c>
      <c r="B186" s="80" t="s">
        <v>20</v>
      </c>
      <c r="C186" s="213">
        <f>SUM(D186:P186)</f>
        <v>0</v>
      </c>
      <c r="D186" s="199"/>
      <c r="E186" s="199"/>
      <c r="F186" s="199"/>
      <c r="G186" s="199"/>
      <c r="H186" s="199"/>
      <c r="I186" s="199"/>
      <c r="J186" s="199"/>
      <c r="K186" s="203"/>
      <c r="L186" s="199"/>
      <c r="M186" s="199"/>
      <c r="N186" s="199"/>
      <c r="O186" s="199"/>
      <c r="P186" s="208"/>
      <c r="Q186" s="195"/>
      <c r="R186" s="196"/>
      <c r="S186" s="196"/>
      <c r="T186" s="196"/>
      <c r="U186" s="196"/>
      <c r="V186" s="196"/>
      <c r="W186" s="196"/>
      <c r="X186" s="196"/>
      <c r="Y186" s="202"/>
      <c r="Z186" s="196"/>
      <c r="AA186" s="197"/>
      <c r="AB186" s="197"/>
      <c r="AC186" s="197"/>
      <c r="AD186" s="214"/>
      <c r="AE186" s="195"/>
      <c r="AF186" s="196"/>
      <c r="AG186" s="196"/>
      <c r="AH186" s="196"/>
      <c r="AI186" s="196"/>
      <c r="AJ186" s="196"/>
      <c r="AK186" s="196"/>
      <c r="AL186" s="196"/>
      <c r="AM186" s="202"/>
      <c r="AN186" s="196"/>
      <c r="AO186" s="197"/>
      <c r="AP186" s="197"/>
      <c r="AQ186" s="197"/>
      <c r="AR186" s="214"/>
    </row>
    <row r="187" spans="1:44" ht="12.75">
      <c r="A187" s="79">
        <v>323</v>
      </c>
      <c r="B187" s="80" t="s">
        <v>21</v>
      </c>
      <c r="C187" s="213">
        <f>SUM(D187:P187)</f>
        <v>0</v>
      </c>
      <c r="D187" s="199"/>
      <c r="E187" s="199"/>
      <c r="F187" s="199"/>
      <c r="G187" s="199"/>
      <c r="H187" s="199"/>
      <c r="I187" s="199"/>
      <c r="J187" s="199"/>
      <c r="K187" s="203"/>
      <c r="L187" s="199"/>
      <c r="M187" s="199"/>
      <c r="N187" s="199"/>
      <c r="O187" s="199"/>
      <c r="P187" s="208"/>
      <c r="Q187" s="195"/>
      <c r="R187" s="196"/>
      <c r="S187" s="196"/>
      <c r="T187" s="196"/>
      <c r="U187" s="196"/>
      <c r="V187" s="196"/>
      <c r="W187" s="196"/>
      <c r="X187" s="196"/>
      <c r="Y187" s="202"/>
      <c r="Z187" s="196"/>
      <c r="AA187" s="197"/>
      <c r="AB187" s="197"/>
      <c r="AC187" s="197"/>
      <c r="AD187" s="214"/>
      <c r="AE187" s="195"/>
      <c r="AF187" s="196"/>
      <c r="AG187" s="196"/>
      <c r="AH187" s="196"/>
      <c r="AI187" s="196"/>
      <c r="AJ187" s="196"/>
      <c r="AK187" s="196"/>
      <c r="AL187" s="196"/>
      <c r="AM187" s="202"/>
      <c r="AN187" s="196"/>
      <c r="AO187" s="197"/>
      <c r="AP187" s="197"/>
      <c r="AQ187" s="197"/>
      <c r="AR187" s="214"/>
    </row>
    <row r="188" spans="1:44" ht="25.5">
      <c r="A188" s="81">
        <v>324</v>
      </c>
      <c r="B188" s="82" t="s">
        <v>44</v>
      </c>
      <c r="C188" s="213">
        <f>SUM(D188:P188)</f>
        <v>0</v>
      </c>
      <c r="D188" s="199"/>
      <c r="E188" s="199"/>
      <c r="F188" s="199"/>
      <c r="G188" s="199"/>
      <c r="H188" s="199"/>
      <c r="I188" s="199"/>
      <c r="J188" s="199"/>
      <c r="K188" s="203"/>
      <c r="L188" s="199"/>
      <c r="M188" s="199"/>
      <c r="N188" s="199"/>
      <c r="O188" s="199"/>
      <c r="P188" s="208"/>
      <c r="Q188" s="195"/>
      <c r="R188" s="196"/>
      <c r="S188" s="196"/>
      <c r="T188" s="196"/>
      <c r="U188" s="196"/>
      <c r="V188" s="196"/>
      <c r="W188" s="196"/>
      <c r="X188" s="196"/>
      <c r="Y188" s="202"/>
      <c r="Z188" s="196"/>
      <c r="AA188" s="197"/>
      <c r="AB188" s="197"/>
      <c r="AC188" s="197"/>
      <c r="AD188" s="214"/>
      <c r="AE188" s="195"/>
      <c r="AF188" s="196"/>
      <c r="AG188" s="196"/>
      <c r="AH188" s="196"/>
      <c r="AI188" s="196"/>
      <c r="AJ188" s="196"/>
      <c r="AK188" s="196"/>
      <c r="AL188" s="196"/>
      <c r="AM188" s="202"/>
      <c r="AN188" s="196"/>
      <c r="AO188" s="197"/>
      <c r="AP188" s="197"/>
      <c r="AQ188" s="197"/>
      <c r="AR188" s="214"/>
    </row>
    <row r="189" spans="1:44" ht="12.75">
      <c r="A189" s="79">
        <v>329</v>
      </c>
      <c r="B189" s="80" t="s">
        <v>22</v>
      </c>
      <c r="C189" s="213">
        <f>SUM(D189:P189)</f>
        <v>0</v>
      </c>
      <c r="D189" s="199"/>
      <c r="E189" s="199"/>
      <c r="F189" s="199"/>
      <c r="G189" s="199"/>
      <c r="H189" s="199"/>
      <c r="I189" s="199"/>
      <c r="J189" s="199"/>
      <c r="K189" s="203"/>
      <c r="L189" s="199"/>
      <c r="M189" s="199"/>
      <c r="N189" s="199"/>
      <c r="O189" s="199"/>
      <c r="P189" s="208"/>
      <c r="Q189" s="195"/>
      <c r="R189" s="196"/>
      <c r="S189" s="196"/>
      <c r="T189" s="196"/>
      <c r="U189" s="196"/>
      <c r="V189" s="196"/>
      <c r="W189" s="196"/>
      <c r="X189" s="196"/>
      <c r="Y189" s="202"/>
      <c r="Z189" s="196"/>
      <c r="AA189" s="197"/>
      <c r="AB189" s="197"/>
      <c r="AC189" s="197"/>
      <c r="AD189" s="214"/>
      <c r="AE189" s="195"/>
      <c r="AF189" s="196"/>
      <c r="AG189" s="196"/>
      <c r="AH189" s="196"/>
      <c r="AI189" s="196"/>
      <c r="AJ189" s="196"/>
      <c r="AK189" s="196"/>
      <c r="AL189" s="196"/>
      <c r="AM189" s="202"/>
      <c r="AN189" s="196"/>
      <c r="AO189" s="197"/>
      <c r="AP189" s="197"/>
      <c r="AQ189" s="197"/>
      <c r="AR189" s="214"/>
    </row>
    <row r="190" spans="1:44" s="72" customFormat="1" ht="12.75">
      <c r="A190" s="77">
        <v>34</v>
      </c>
      <c r="B190" s="78" t="s">
        <v>23</v>
      </c>
      <c r="C190" s="182">
        <f>SUM(C191)</f>
        <v>0</v>
      </c>
      <c r="D190" s="189">
        <f>SUM(D191)</f>
        <v>0</v>
      </c>
      <c r="E190" s="189">
        <f aca="true" t="shared" si="172" ref="E190:J190">SUM(E191)</f>
        <v>0</v>
      </c>
      <c r="F190" s="189">
        <f t="shared" si="172"/>
        <v>0</v>
      </c>
      <c r="G190" s="189">
        <f t="shared" si="172"/>
        <v>0</v>
      </c>
      <c r="H190" s="189">
        <f t="shared" si="172"/>
        <v>0</v>
      </c>
      <c r="I190" s="189">
        <f t="shared" si="172"/>
        <v>0</v>
      </c>
      <c r="J190" s="189">
        <f t="shared" si="172"/>
        <v>0</v>
      </c>
      <c r="K190" s="203"/>
      <c r="L190" s="189">
        <f>SUM(L191)</f>
        <v>0</v>
      </c>
      <c r="M190" s="189">
        <f>SUM(M191)</f>
        <v>0</v>
      </c>
      <c r="N190" s="189">
        <f>SUM(N191)</f>
        <v>0</v>
      </c>
      <c r="O190" s="189">
        <f>SUM(O191)</f>
        <v>0</v>
      </c>
      <c r="P190" s="189">
        <f>SUM(P191)</f>
        <v>0</v>
      </c>
      <c r="Q190" s="182">
        <f>SUM(R190:AD190)</f>
        <v>0</v>
      </c>
      <c r="R190" s="189"/>
      <c r="S190" s="189"/>
      <c r="T190" s="189"/>
      <c r="U190" s="189"/>
      <c r="V190" s="189"/>
      <c r="W190" s="189"/>
      <c r="X190" s="189"/>
      <c r="Y190" s="202"/>
      <c r="Z190" s="189"/>
      <c r="AA190" s="190"/>
      <c r="AB190" s="190"/>
      <c r="AC190" s="190"/>
      <c r="AD190" s="209"/>
      <c r="AE190" s="182">
        <f>SUM(AF190:AR190)</f>
        <v>0</v>
      </c>
      <c r="AF190" s="189"/>
      <c r="AG190" s="189"/>
      <c r="AH190" s="189"/>
      <c r="AI190" s="189"/>
      <c r="AJ190" s="189"/>
      <c r="AK190" s="189"/>
      <c r="AL190" s="189"/>
      <c r="AM190" s="202"/>
      <c r="AN190" s="189"/>
      <c r="AO190" s="190"/>
      <c r="AP190" s="190"/>
      <c r="AQ190" s="190"/>
      <c r="AR190" s="209"/>
    </row>
    <row r="191" spans="1:44" ht="12.75">
      <c r="A191" s="79">
        <v>343</v>
      </c>
      <c r="B191" s="80" t="s">
        <v>24</v>
      </c>
      <c r="C191" s="213">
        <f>SUM(D191:P191)</f>
        <v>0</v>
      </c>
      <c r="D191" s="199"/>
      <c r="E191" s="199"/>
      <c r="F191" s="199"/>
      <c r="G191" s="199"/>
      <c r="H191" s="199"/>
      <c r="I191" s="199"/>
      <c r="J191" s="199"/>
      <c r="K191" s="203"/>
      <c r="L191" s="199"/>
      <c r="M191" s="199"/>
      <c r="N191" s="199"/>
      <c r="O191" s="199"/>
      <c r="P191" s="208"/>
      <c r="Q191" s="204"/>
      <c r="R191" s="196"/>
      <c r="S191" s="196"/>
      <c r="T191" s="196"/>
      <c r="U191" s="196"/>
      <c r="V191" s="196"/>
      <c r="W191" s="196"/>
      <c r="X191" s="196"/>
      <c r="Y191" s="202"/>
      <c r="Z191" s="196"/>
      <c r="AA191" s="197"/>
      <c r="AB191" s="197"/>
      <c r="AC191" s="197"/>
      <c r="AD191" s="214"/>
      <c r="AE191" s="204"/>
      <c r="AF191" s="196"/>
      <c r="AG191" s="196"/>
      <c r="AH191" s="196"/>
      <c r="AI191" s="196"/>
      <c r="AJ191" s="196"/>
      <c r="AK191" s="196"/>
      <c r="AL191" s="196"/>
      <c r="AM191" s="202"/>
      <c r="AN191" s="196"/>
      <c r="AO191" s="197"/>
      <c r="AP191" s="197"/>
      <c r="AQ191" s="197"/>
      <c r="AR191" s="214"/>
    </row>
    <row r="192" spans="1:44" s="72" customFormat="1" ht="12.75">
      <c r="A192" s="77">
        <v>4</v>
      </c>
      <c r="B192" s="78" t="s">
        <v>26</v>
      </c>
      <c r="C192" s="182">
        <f>SUM(C193,C198)</f>
        <v>0</v>
      </c>
      <c r="D192" s="189">
        <f>SUM(D193,D198)</f>
        <v>0</v>
      </c>
      <c r="E192" s="189">
        <f aca="true" t="shared" si="173" ref="E192:J192">SUM(E193,E198)</f>
        <v>0</v>
      </c>
      <c r="F192" s="189">
        <f t="shared" si="173"/>
        <v>0</v>
      </c>
      <c r="G192" s="189">
        <f t="shared" si="173"/>
        <v>0</v>
      </c>
      <c r="H192" s="189">
        <f t="shared" si="173"/>
        <v>0</v>
      </c>
      <c r="I192" s="189">
        <f t="shared" si="173"/>
        <v>0</v>
      </c>
      <c r="J192" s="189">
        <f t="shared" si="173"/>
        <v>0</v>
      </c>
      <c r="K192" s="203"/>
      <c r="L192" s="189">
        <f aca="true" t="shared" si="174" ref="L192:Q192">SUM(L193,L198)</f>
        <v>0</v>
      </c>
      <c r="M192" s="189">
        <f t="shared" si="174"/>
        <v>0</v>
      </c>
      <c r="N192" s="189">
        <f t="shared" si="174"/>
        <v>0</v>
      </c>
      <c r="O192" s="189">
        <f t="shared" si="174"/>
        <v>0</v>
      </c>
      <c r="P192" s="209">
        <f t="shared" si="174"/>
        <v>0</v>
      </c>
      <c r="Q192" s="182">
        <f t="shared" si="174"/>
        <v>0</v>
      </c>
      <c r="R192" s="189">
        <f aca="true" t="shared" si="175" ref="R192:X192">SUM(R193,R198)</f>
        <v>0</v>
      </c>
      <c r="S192" s="189">
        <f t="shared" si="175"/>
        <v>0</v>
      </c>
      <c r="T192" s="189">
        <f t="shared" si="175"/>
        <v>0</v>
      </c>
      <c r="U192" s="189">
        <f t="shared" si="175"/>
        <v>0</v>
      </c>
      <c r="V192" s="189">
        <f t="shared" si="175"/>
        <v>0</v>
      </c>
      <c r="W192" s="189">
        <f t="shared" si="175"/>
        <v>0</v>
      </c>
      <c r="X192" s="189">
        <f t="shared" si="175"/>
        <v>0</v>
      </c>
      <c r="Y192" s="202"/>
      <c r="Z192" s="189">
        <f aca="true" t="shared" si="176" ref="Z192:AL192">SUM(Z193,Z198)</f>
        <v>0</v>
      </c>
      <c r="AA192" s="190">
        <f t="shared" si="176"/>
        <v>0</v>
      </c>
      <c r="AB192" s="190">
        <f t="shared" si="176"/>
        <v>0</v>
      </c>
      <c r="AC192" s="190">
        <f t="shared" si="176"/>
        <v>0</v>
      </c>
      <c r="AD192" s="209">
        <f t="shared" si="176"/>
        <v>0</v>
      </c>
      <c r="AE192" s="182">
        <f t="shared" si="176"/>
        <v>0</v>
      </c>
      <c r="AF192" s="189">
        <f t="shared" si="176"/>
        <v>0</v>
      </c>
      <c r="AG192" s="189">
        <f t="shared" si="176"/>
        <v>0</v>
      </c>
      <c r="AH192" s="189">
        <f t="shared" si="176"/>
        <v>0</v>
      </c>
      <c r="AI192" s="189">
        <f t="shared" si="176"/>
        <v>0</v>
      </c>
      <c r="AJ192" s="189">
        <f t="shared" si="176"/>
        <v>0</v>
      </c>
      <c r="AK192" s="189">
        <f t="shared" si="176"/>
        <v>0</v>
      </c>
      <c r="AL192" s="189">
        <f t="shared" si="176"/>
        <v>0</v>
      </c>
      <c r="AM192" s="202"/>
      <c r="AN192" s="189">
        <f>SUM(AN193,AN198)</f>
        <v>0</v>
      </c>
      <c r="AO192" s="190">
        <f>SUM(AO193,AO198)</f>
        <v>0</v>
      </c>
      <c r="AP192" s="190">
        <f>SUM(AP193,AP198)</f>
        <v>0</v>
      </c>
      <c r="AQ192" s="190">
        <f>SUM(AQ193,AQ198)</f>
        <v>0</v>
      </c>
      <c r="AR192" s="209">
        <f>SUM(AR193,AR198)</f>
        <v>0</v>
      </c>
    </row>
    <row r="193" spans="1:44" s="72" customFormat="1" ht="25.5">
      <c r="A193" s="77">
        <v>42</v>
      </c>
      <c r="B193" s="78" t="s">
        <v>27</v>
      </c>
      <c r="C193" s="182">
        <f>SUM(C194:C197)</f>
        <v>0</v>
      </c>
      <c r="D193" s="189">
        <f aca="true" t="shared" si="177" ref="D193:J193">SUM(D194:D197)</f>
        <v>0</v>
      </c>
      <c r="E193" s="189">
        <f t="shared" si="177"/>
        <v>0</v>
      </c>
      <c r="F193" s="189">
        <f t="shared" si="177"/>
        <v>0</v>
      </c>
      <c r="G193" s="189">
        <f t="shared" si="177"/>
        <v>0</v>
      </c>
      <c r="H193" s="189">
        <f t="shared" si="177"/>
        <v>0</v>
      </c>
      <c r="I193" s="189">
        <f t="shared" si="177"/>
        <v>0</v>
      </c>
      <c r="J193" s="189">
        <f t="shared" si="177"/>
        <v>0</v>
      </c>
      <c r="K193" s="203"/>
      <c r="L193" s="189">
        <f>SUM(L194:L197)</f>
        <v>0</v>
      </c>
      <c r="M193" s="189">
        <f>SUM(M194:M197)</f>
        <v>0</v>
      </c>
      <c r="N193" s="189">
        <f>SUM(N194:N197)</f>
        <v>0</v>
      </c>
      <c r="O193" s="189">
        <f>SUM(O194:O197)</f>
        <v>0</v>
      </c>
      <c r="P193" s="209">
        <f>SUM(P194:P197)</f>
        <v>0</v>
      </c>
      <c r="Q193" s="182">
        <f>SUM(R193:AD193)</f>
        <v>0</v>
      </c>
      <c r="R193" s="189"/>
      <c r="S193" s="189"/>
      <c r="T193" s="189"/>
      <c r="U193" s="189"/>
      <c r="V193" s="189"/>
      <c r="W193" s="189"/>
      <c r="X193" s="189"/>
      <c r="Y193" s="202"/>
      <c r="Z193" s="189"/>
      <c r="AA193" s="190"/>
      <c r="AB193" s="190"/>
      <c r="AC193" s="190"/>
      <c r="AD193" s="209"/>
      <c r="AE193" s="182">
        <f>SUM(AF193:AR193)</f>
        <v>0</v>
      </c>
      <c r="AF193" s="189"/>
      <c r="AG193" s="189"/>
      <c r="AH193" s="189"/>
      <c r="AI193" s="189"/>
      <c r="AJ193" s="189"/>
      <c r="AK193" s="189"/>
      <c r="AL193" s="189"/>
      <c r="AM193" s="202"/>
      <c r="AN193" s="189"/>
      <c r="AO193" s="190"/>
      <c r="AP193" s="190"/>
      <c r="AQ193" s="190"/>
      <c r="AR193" s="209"/>
    </row>
    <row r="194" spans="1:44" ht="12.75">
      <c r="A194" s="79">
        <v>421</v>
      </c>
      <c r="B194" s="80" t="s">
        <v>35</v>
      </c>
      <c r="C194" s="213">
        <f>SUM(D194:P194)</f>
        <v>0</v>
      </c>
      <c r="D194" s="199"/>
      <c r="E194" s="199"/>
      <c r="F194" s="199"/>
      <c r="G194" s="199"/>
      <c r="H194" s="199"/>
      <c r="I194" s="199"/>
      <c r="J194" s="199"/>
      <c r="K194" s="203"/>
      <c r="L194" s="199"/>
      <c r="M194" s="199"/>
      <c r="N194" s="199"/>
      <c r="O194" s="199"/>
      <c r="P194" s="208"/>
      <c r="Q194" s="195"/>
      <c r="R194" s="196"/>
      <c r="S194" s="196"/>
      <c r="T194" s="196"/>
      <c r="U194" s="196"/>
      <c r="V194" s="196"/>
      <c r="W194" s="196"/>
      <c r="X194" s="196"/>
      <c r="Y194" s="202"/>
      <c r="Z194" s="196"/>
      <c r="AA194" s="197"/>
      <c r="AB194" s="197"/>
      <c r="AC194" s="197"/>
      <c r="AD194" s="214"/>
      <c r="AE194" s="195"/>
      <c r="AF194" s="196"/>
      <c r="AG194" s="196"/>
      <c r="AH194" s="196"/>
      <c r="AI194" s="196"/>
      <c r="AJ194" s="196"/>
      <c r="AK194" s="196"/>
      <c r="AL194" s="196"/>
      <c r="AM194" s="202"/>
      <c r="AN194" s="196"/>
      <c r="AO194" s="197"/>
      <c r="AP194" s="197"/>
      <c r="AQ194" s="197"/>
      <c r="AR194" s="214"/>
    </row>
    <row r="195" spans="1:44" ht="12.75">
      <c r="A195" s="79">
        <v>422</v>
      </c>
      <c r="B195" s="80" t="s">
        <v>25</v>
      </c>
      <c r="C195" s="213">
        <f>SUM(D195:P195)</f>
        <v>0</v>
      </c>
      <c r="D195" s="199"/>
      <c r="E195" s="199"/>
      <c r="F195" s="199"/>
      <c r="G195" s="199"/>
      <c r="H195" s="199"/>
      <c r="I195" s="199"/>
      <c r="J195" s="199"/>
      <c r="K195" s="203"/>
      <c r="L195" s="199"/>
      <c r="M195" s="199"/>
      <c r="N195" s="199"/>
      <c r="O195" s="199"/>
      <c r="P195" s="208"/>
      <c r="Q195" s="195"/>
      <c r="R195" s="196"/>
      <c r="S195" s="196"/>
      <c r="T195" s="196"/>
      <c r="U195" s="196"/>
      <c r="V195" s="196"/>
      <c r="W195" s="196"/>
      <c r="X195" s="196"/>
      <c r="Y195" s="202"/>
      <c r="Z195" s="196"/>
      <c r="AA195" s="197"/>
      <c r="AB195" s="197"/>
      <c r="AC195" s="197"/>
      <c r="AD195" s="214"/>
      <c r="AE195" s="195"/>
      <c r="AF195" s="196"/>
      <c r="AG195" s="196"/>
      <c r="AH195" s="196"/>
      <c r="AI195" s="196"/>
      <c r="AJ195" s="196"/>
      <c r="AK195" s="196"/>
      <c r="AL195" s="196"/>
      <c r="AM195" s="202"/>
      <c r="AN195" s="196"/>
      <c r="AO195" s="197"/>
      <c r="AP195" s="197"/>
      <c r="AQ195" s="197"/>
      <c r="AR195" s="214"/>
    </row>
    <row r="196" spans="1:44" ht="12.75">
      <c r="A196" s="79">
        <v>423</v>
      </c>
      <c r="B196" s="80" t="s">
        <v>36</v>
      </c>
      <c r="C196" s="213">
        <f>SUM(D196:P196)</f>
        <v>0</v>
      </c>
      <c r="D196" s="199"/>
      <c r="E196" s="199"/>
      <c r="F196" s="199"/>
      <c r="G196" s="199"/>
      <c r="H196" s="199"/>
      <c r="I196" s="199"/>
      <c r="J196" s="199"/>
      <c r="K196" s="203"/>
      <c r="L196" s="199"/>
      <c r="M196" s="199"/>
      <c r="N196" s="199"/>
      <c r="O196" s="199"/>
      <c r="P196" s="208"/>
      <c r="Q196" s="195"/>
      <c r="R196" s="196"/>
      <c r="S196" s="196"/>
      <c r="T196" s="196"/>
      <c r="U196" s="196"/>
      <c r="V196" s="196"/>
      <c r="W196" s="196"/>
      <c r="X196" s="196"/>
      <c r="Y196" s="202"/>
      <c r="Z196" s="196"/>
      <c r="AA196" s="197"/>
      <c r="AB196" s="197"/>
      <c r="AC196" s="197"/>
      <c r="AD196" s="214"/>
      <c r="AE196" s="195"/>
      <c r="AF196" s="196"/>
      <c r="AG196" s="196"/>
      <c r="AH196" s="196"/>
      <c r="AI196" s="196"/>
      <c r="AJ196" s="196"/>
      <c r="AK196" s="196"/>
      <c r="AL196" s="196"/>
      <c r="AM196" s="202"/>
      <c r="AN196" s="196"/>
      <c r="AO196" s="197"/>
      <c r="AP196" s="197"/>
      <c r="AQ196" s="197"/>
      <c r="AR196" s="214"/>
    </row>
    <row r="197" spans="1:44" ht="25.5">
      <c r="A197" s="79">
        <v>424</v>
      </c>
      <c r="B197" s="80" t="s">
        <v>28</v>
      </c>
      <c r="C197" s="213">
        <f>SUM(D197:P197)</f>
        <v>0</v>
      </c>
      <c r="D197" s="199"/>
      <c r="E197" s="199"/>
      <c r="F197" s="199"/>
      <c r="G197" s="199"/>
      <c r="H197" s="199"/>
      <c r="I197" s="199"/>
      <c r="J197" s="199"/>
      <c r="K197" s="203"/>
      <c r="L197" s="199"/>
      <c r="M197" s="199"/>
      <c r="N197" s="199"/>
      <c r="O197" s="199"/>
      <c r="P197" s="208"/>
      <c r="Q197" s="195"/>
      <c r="R197" s="196"/>
      <c r="S197" s="196"/>
      <c r="T197" s="196"/>
      <c r="U197" s="196"/>
      <c r="V197" s="196"/>
      <c r="W197" s="196"/>
      <c r="X197" s="196"/>
      <c r="Y197" s="202"/>
      <c r="Z197" s="196"/>
      <c r="AA197" s="197"/>
      <c r="AB197" s="197"/>
      <c r="AC197" s="197"/>
      <c r="AD197" s="214"/>
      <c r="AE197" s="195"/>
      <c r="AF197" s="196"/>
      <c r="AG197" s="196"/>
      <c r="AH197" s="196"/>
      <c r="AI197" s="196"/>
      <c r="AJ197" s="196"/>
      <c r="AK197" s="196"/>
      <c r="AL197" s="196"/>
      <c r="AM197" s="202"/>
      <c r="AN197" s="196"/>
      <c r="AO197" s="197"/>
      <c r="AP197" s="197"/>
      <c r="AQ197" s="197"/>
      <c r="AR197" s="214"/>
    </row>
    <row r="198" spans="1:44" s="72" customFormat="1" ht="25.5">
      <c r="A198" s="77">
        <v>45</v>
      </c>
      <c r="B198" s="78" t="s">
        <v>43</v>
      </c>
      <c r="C198" s="182">
        <f>SUM(C199:C202)</f>
        <v>0</v>
      </c>
      <c r="D198" s="189">
        <f aca="true" t="shared" si="178" ref="D198:J198">SUM(D199:D202)</f>
        <v>0</v>
      </c>
      <c r="E198" s="189">
        <f t="shared" si="178"/>
        <v>0</v>
      </c>
      <c r="F198" s="189">
        <f t="shared" si="178"/>
        <v>0</v>
      </c>
      <c r="G198" s="189">
        <f t="shared" si="178"/>
        <v>0</v>
      </c>
      <c r="H198" s="189">
        <f t="shared" si="178"/>
        <v>0</v>
      </c>
      <c r="I198" s="189">
        <f t="shared" si="178"/>
        <v>0</v>
      </c>
      <c r="J198" s="189">
        <f t="shared" si="178"/>
        <v>0</v>
      </c>
      <c r="K198" s="203"/>
      <c r="L198" s="189">
        <f>SUM(L199:L202)</f>
        <v>0</v>
      </c>
      <c r="M198" s="189">
        <f>SUM(M199:M202)</f>
        <v>0</v>
      </c>
      <c r="N198" s="189">
        <f>SUM(N199:N202)</f>
        <v>0</v>
      </c>
      <c r="O198" s="189">
        <f>SUM(O199:O202)</f>
        <v>0</v>
      </c>
      <c r="P198" s="209">
        <f>SUM(P199:P202)</f>
        <v>0</v>
      </c>
      <c r="Q198" s="182">
        <f>SUM(R198:AD198)</f>
        <v>0</v>
      </c>
      <c r="R198" s="189"/>
      <c r="S198" s="189"/>
      <c r="T198" s="189"/>
      <c r="U198" s="189"/>
      <c r="V198" s="189"/>
      <c r="W198" s="189"/>
      <c r="X198" s="189"/>
      <c r="Y198" s="202"/>
      <c r="Z198" s="189"/>
      <c r="AA198" s="190"/>
      <c r="AB198" s="190"/>
      <c r="AC198" s="190"/>
      <c r="AD198" s="209"/>
      <c r="AE198" s="182">
        <f>SUM(AF198:AR198)</f>
        <v>0</v>
      </c>
      <c r="AF198" s="189"/>
      <c r="AG198" s="189"/>
      <c r="AH198" s="189"/>
      <c r="AI198" s="189"/>
      <c r="AJ198" s="189"/>
      <c r="AK198" s="189"/>
      <c r="AL198" s="189"/>
      <c r="AM198" s="202"/>
      <c r="AN198" s="189"/>
      <c r="AO198" s="190"/>
      <c r="AP198" s="190"/>
      <c r="AQ198" s="190"/>
      <c r="AR198" s="209"/>
    </row>
    <row r="199" spans="1:44" ht="25.5">
      <c r="A199" s="79">
        <v>451</v>
      </c>
      <c r="B199" s="80" t="s">
        <v>37</v>
      </c>
      <c r="C199" s="213">
        <f>SUM(D199:P199)</f>
        <v>0</v>
      </c>
      <c r="D199" s="199"/>
      <c r="E199" s="199"/>
      <c r="F199" s="199"/>
      <c r="G199" s="199"/>
      <c r="H199" s="199"/>
      <c r="I199" s="199"/>
      <c r="J199" s="199"/>
      <c r="K199" s="203"/>
      <c r="L199" s="199"/>
      <c r="M199" s="199"/>
      <c r="N199" s="199"/>
      <c r="O199" s="199"/>
      <c r="P199" s="208"/>
      <c r="Q199" s="195"/>
      <c r="R199" s="196"/>
      <c r="S199" s="196"/>
      <c r="T199" s="196"/>
      <c r="U199" s="196"/>
      <c r="V199" s="196"/>
      <c r="W199" s="196"/>
      <c r="X199" s="196"/>
      <c r="Y199" s="202"/>
      <c r="Z199" s="196"/>
      <c r="AA199" s="197"/>
      <c r="AB199" s="197"/>
      <c r="AC199" s="197"/>
      <c r="AD199" s="214"/>
      <c r="AE199" s="195"/>
      <c r="AF199" s="196"/>
      <c r="AG199" s="196"/>
      <c r="AH199" s="196"/>
      <c r="AI199" s="196"/>
      <c r="AJ199" s="196"/>
      <c r="AK199" s="196"/>
      <c r="AL199" s="196"/>
      <c r="AM199" s="202"/>
      <c r="AN199" s="196"/>
      <c r="AO199" s="197"/>
      <c r="AP199" s="197"/>
      <c r="AQ199" s="197"/>
      <c r="AR199" s="214"/>
    </row>
    <row r="200" spans="1:44" ht="25.5">
      <c r="A200" s="79">
        <v>452</v>
      </c>
      <c r="B200" s="80" t="s">
        <v>38</v>
      </c>
      <c r="C200" s="213">
        <f>SUM(D200:P200)</f>
        <v>0</v>
      </c>
      <c r="D200" s="199"/>
      <c r="E200" s="199"/>
      <c r="F200" s="199"/>
      <c r="G200" s="199"/>
      <c r="H200" s="199"/>
      <c r="I200" s="199"/>
      <c r="J200" s="199"/>
      <c r="K200" s="203"/>
      <c r="L200" s="199"/>
      <c r="M200" s="199"/>
      <c r="N200" s="199"/>
      <c r="O200" s="199"/>
      <c r="P200" s="208"/>
      <c r="Q200" s="195"/>
      <c r="R200" s="196"/>
      <c r="S200" s="196"/>
      <c r="T200" s="196"/>
      <c r="U200" s="196"/>
      <c r="V200" s="196"/>
      <c r="W200" s="196"/>
      <c r="X200" s="196"/>
      <c r="Y200" s="202"/>
      <c r="Z200" s="196"/>
      <c r="AA200" s="197"/>
      <c r="AB200" s="197"/>
      <c r="AC200" s="197"/>
      <c r="AD200" s="214"/>
      <c r="AE200" s="195"/>
      <c r="AF200" s="196"/>
      <c r="AG200" s="196"/>
      <c r="AH200" s="196"/>
      <c r="AI200" s="196"/>
      <c r="AJ200" s="196"/>
      <c r="AK200" s="196"/>
      <c r="AL200" s="196"/>
      <c r="AM200" s="202"/>
      <c r="AN200" s="196"/>
      <c r="AO200" s="197"/>
      <c r="AP200" s="197"/>
      <c r="AQ200" s="197"/>
      <c r="AR200" s="214"/>
    </row>
    <row r="201" spans="1:44" ht="25.5">
      <c r="A201" s="79">
        <v>453</v>
      </c>
      <c r="B201" s="80" t="s">
        <v>39</v>
      </c>
      <c r="C201" s="213">
        <f>SUM(D201:P201)</f>
        <v>0</v>
      </c>
      <c r="D201" s="199"/>
      <c r="E201" s="199"/>
      <c r="F201" s="199"/>
      <c r="G201" s="199"/>
      <c r="H201" s="199"/>
      <c r="I201" s="199"/>
      <c r="J201" s="199"/>
      <c r="K201" s="203"/>
      <c r="L201" s="199"/>
      <c r="M201" s="199"/>
      <c r="N201" s="199"/>
      <c r="O201" s="199"/>
      <c r="P201" s="208"/>
      <c r="Q201" s="195"/>
      <c r="R201" s="196"/>
      <c r="S201" s="196"/>
      <c r="T201" s="196"/>
      <c r="U201" s="196"/>
      <c r="V201" s="196"/>
      <c r="W201" s="196"/>
      <c r="X201" s="196"/>
      <c r="Y201" s="202"/>
      <c r="Z201" s="196"/>
      <c r="AA201" s="197"/>
      <c r="AB201" s="197"/>
      <c r="AC201" s="197"/>
      <c r="AD201" s="214"/>
      <c r="AE201" s="195"/>
      <c r="AF201" s="196"/>
      <c r="AG201" s="196"/>
      <c r="AH201" s="196"/>
      <c r="AI201" s="196"/>
      <c r="AJ201" s="196"/>
      <c r="AK201" s="196"/>
      <c r="AL201" s="196"/>
      <c r="AM201" s="202"/>
      <c r="AN201" s="196"/>
      <c r="AO201" s="197"/>
      <c r="AP201" s="197"/>
      <c r="AQ201" s="197"/>
      <c r="AR201" s="214"/>
    </row>
    <row r="202" spans="1:44" ht="25.5">
      <c r="A202" s="79">
        <v>454</v>
      </c>
      <c r="B202" s="80" t="s">
        <v>40</v>
      </c>
      <c r="C202" s="213">
        <f>SUM(D202:P202)</f>
        <v>0</v>
      </c>
      <c r="D202" s="199"/>
      <c r="E202" s="199"/>
      <c r="F202" s="199"/>
      <c r="G202" s="199"/>
      <c r="H202" s="199"/>
      <c r="I202" s="199"/>
      <c r="J202" s="199"/>
      <c r="K202" s="203"/>
      <c r="L202" s="199"/>
      <c r="M202" s="199"/>
      <c r="N202" s="199"/>
      <c r="O202" s="199"/>
      <c r="P202" s="208"/>
      <c r="Q202" s="195"/>
      <c r="R202" s="196"/>
      <c r="S202" s="196"/>
      <c r="T202" s="196"/>
      <c r="U202" s="196"/>
      <c r="V202" s="196"/>
      <c r="W202" s="196"/>
      <c r="X202" s="196"/>
      <c r="Y202" s="202"/>
      <c r="Z202" s="196"/>
      <c r="AA202" s="197"/>
      <c r="AB202" s="197"/>
      <c r="AC202" s="197"/>
      <c r="AD202" s="214"/>
      <c r="AE202" s="195"/>
      <c r="AF202" s="196"/>
      <c r="AG202" s="196"/>
      <c r="AH202" s="196"/>
      <c r="AI202" s="196"/>
      <c r="AJ202" s="196"/>
      <c r="AK202" s="196"/>
      <c r="AL202" s="196"/>
      <c r="AM202" s="202"/>
      <c r="AN202" s="196"/>
      <c r="AO202" s="197"/>
      <c r="AP202" s="197"/>
      <c r="AQ202" s="197"/>
      <c r="AR202" s="214"/>
    </row>
    <row r="203" spans="1:44" s="72" customFormat="1" ht="12.75">
      <c r="A203" s="83"/>
      <c r="B203" s="84"/>
      <c r="C203" s="215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7"/>
      <c r="Q203" s="215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8"/>
      <c r="AB203" s="216"/>
      <c r="AC203" s="216"/>
      <c r="AD203" s="219"/>
      <c r="AE203" s="215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8"/>
      <c r="AP203" s="216"/>
      <c r="AQ203" s="216"/>
      <c r="AR203" s="219"/>
    </row>
    <row r="204" spans="1:44" ht="12.75">
      <c r="A204" s="77"/>
      <c r="B204" s="80"/>
      <c r="C204" s="213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208"/>
      <c r="Q204" s="213"/>
      <c r="R204" s="199"/>
      <c r="S204" s="199"/>
      <c r="T204" s="199"/>
      <c r="U204" s="199"/>
      <c r="V204" s="199"/>
      <c r="W204" s="199"/>
      <c r="X204" s="199"/>
      <c r="Y204" s="199"/>
      <c r="Z204" s="199"/>
      <c r="AA204" s="220"/>
      <c r="AB204" s="220"/>
      <c r="AC204" s="221"/>
      <c r="AD204" s="222"/>
      <c r="AE204" s="213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220"/>
      <c r="AP204" s="220"/>
      <c r="AQ204" s="221"/>
      <c r="AR204" s="222"/>
    </row>
  </sheetData>
  <sheetProtection/>
  <mergeCells count="34">
    <mergeCell ref="Q1:AD2"/>
    <mergeCell ref="C1:P2"/>
    <mergeCell ref="P4:P5"/>
    <mergeCell ref="A6:B6"/>
    <mergeCell ref="C3:P3"/>
    <mergeCell ref="D4:H4"/>
    <mergeCell ref="A1:B3"/>
    <mergeCell ref="J4:J5"/>
    <mergeCell ref="I4:I5"/>
    <mergeCell ref="Q3:AD3"/>
    <mergeCell ref="Q4:Q5"/>
    <mergeCell ref="AB4:AB5"/>
    <mergeCell ref="AC4:AC5"/>
    <mergeCell ref="R4:V4"/>
    <mergeCell ref="AQ4:AQ5"/>
    <mergeCell ref="W4:W5"/>
    <mergeCell ref="AA4:AA5"/>
    <mergeCell ref="AE3:AR3"/>
    <mergeCell ref="AR4:AR5"/>
    <mergeCell ref="AD4:AD5"/>
    <mergeCell ref="AL4:AL5"/>
    <mergeCell ref="AM4:AN4"/>
    <mergeCell ref="AE4:AE5"/>
    <mergeCell ref="AP4:AP5"/>
    <mergeCell ref="AE1:AR2"/>
    <mergeCell ref="K4:L4"/>
    <mergeCell ref="O4:O5"/>
    <mergeCell ref="N4:N5"/>
    <mergeCell ref="M4:M5"/>
    <mergeCell ref="AO4:AO5"/>
    <mergeCell ref="X4:X5"/>
    <mergeCell ref="Y4:Z4"/>
    <mergeCell ref="AF4:AJ4"/>
    <mergeCell ref="AK4:AK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600" verticalDpi="6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16" t="s">
        <v>56</v>
      </c>
      <c r="C1" s="317"/>
      <c r="D1" s="93" t="s">
        <v>72</v>
      </c>
    </row>
    <row r="2" spans="2:4" ht="14.25">
      <c r="B2" s="108" t="s">
        <v>75</v>
      </c>
      <c r="C2" s="109" t="s">
        <v>92</v>
      </c>
      <c r="D2" s="110">
        <v>671</v>
      </c>
    </row>
    <row r="3" spans="2:4" ht="25.5" customHeight="1">
      <c r="B3" s="318" t="s">
        <v>67</v>
      </c>
      <c r="C3" s="319"/>
      <c r="D3" s="320"/>
    </row>
    <row r="4" spans="1:5" s="129" customFormat="1" ht="12.75">
      <c r="A4" s="127"/>
      <c r="B4" s="95"/>
      <c r="C4" s="96" t="s">
        <v>90</v>
      </c>
      <c r="D4" s="97"/>
      <c r="E4" s="128"/>
    </row>
    <row r="5" spans="2:4" ht="12.75">
      <c r="B5" s="95"/>
      <c r="C5" s="96" t="s">
        <v>91</v>
      </c>
      <c r="D5" s="97"/>
    </row>
    <row r="6" spans="1:5" s="129" customFormat="1" ht="25.5">
      <c r="A6" s="127"/>
      <c r="B6" s="131"/>
      <c r="C6" s="130" t="s">
        <v>120</v>
      </c>
      <c r="D6" s="132"/>
      <c r="E6" s="128"/>
    </row>
    <row r="7" spans="2:4" s="89" customFormat="1" ht="14.25">
      <c r="B7" s="108" t="s">
        <v>76</v>
      </c>
      <c r="C7" s="109" t="s">
        <v>93</v>
      </c>
      <c r="D7" s="111" t="s">
        <v>112</v>
      </c>
    </row>
    <row r="8" spans="2:4" ht="28.5" customHeight="1">
      <c r="B8" s="310" t="s">
        <v>68</v>
      </c>
      <c r="C8" s="311"/>
      <c r="D8" s="312"/>
    </row>
    <row r="9" spans="2:4" ht="12.75">
      <c r="B9" s="94"/>
      <c r="C9" s="100" t="s">
        <v>73</v>
      </c>
      <c r="D9" s="101">
        <v>641</v>
      </c>
    </row>
    <row r="10" spans="2:5" ht="12.75">
      <c r="B10" s="94"/>
      <c r="C10" s="100" t="s">
        <v>58</v>
      </c>
      <c r="D10" s="101">
        <v>66151</v>
      </c>
      <c r="E10" s="115" t="s">
        <v>111</v>
      </c>
    </row>
    <row r="11" spans="2:4" ht="12.75">
      <c r="B11" s="94"/>
      <c r="C11" s="100" t="s">
        <v>63</v>
      </c>
      <c r="D11" s="101">
        <v>661</v>
      </c>
    </row>
    <row r="12" spans="2:4" ht="12.75">
      <c r="B12" s="94"/>
      <c r="C12" s="100" t="s">
        <v>66</v>
      </c>
      <c r="D12" s="101">
        <v>661</v>
      </c>
    </row>
    <row r="13" spans="2:4" ht="12.75">
      <c r="B13" s="94"/>
      <c r="C13" s="100" t="s">
        <v>64</v>
      </c>
      <c r="D13" s="101">
        <v>661</v>
      </c>
    </row>
    <row r="14" spans="2:4" ht="12.75">
      <c r="B14" s="94"/>
      <c r="C14" s="100" t="s">
        <v>65</v>
      </c>
      <c r="D14" s="101">
        <v>661</v>
      </c>
    </row>
    <row r="15" spans="2:4" ht="38.25">
      <c r="B15" s="94"/>
      <c r="C15" s="100" t="s">
        <v>89</v>
      </c>
      <c r="D15" s="101">
        <v>661</v>
      </c>
    </row>
    <row r="16" spans="2:4" ht="14.25">
      <c r="B16" s="108" t="s">
        <v>77</v>
      </c>
      <c r="C16" s="109" t="s">
        <v>94</v>
      </c>
      <c r="D16" s="111" t="s">
        <v>122</v>
      </c>
    </row>
    <row r="17" spans="2:4" ht="44.25" customHeight="1">
      <c r="B17" s="310" t="s">
        <v>70</v>
      </c>
      <c r="C17" s="311"/>
      <c r="D17" s="312"/>
    </row>
    <row r="18" spans="2:5" s="90" customFormat="1" ht="51">
      <c r="B18" s="102"/>
      <c r="C18" s="100" t="s">
        <v>59</v>
      </c>
      <c r="D18" s="103">
        <v>65264</v>
      </c>
      <c r="E18" s="126" t="s">
        <v>119</v>
      </c>
    </row>
    <row r="19" spans="2:4" s="90" customFormat="1" ht="13.5">
      <c r="B19" s="102"/>
      <c r="C19" s="100" t="s">
        <v>62</v>
      </c>
      <c r="D19" s="103">
        <v>65267</v>
      </c>
    </row>
    <row r="20" spans="2:4" s="90" customFormat="1" ht="25.5">
      <c r="B20" s="102"/>
      <c r="C20" s="100" t="s">
        <v>60</v>
      </c>
      <c r="D20" s="103">
        <v>65268</v>
      </c>
    </row>
    <row r="21" spans="2:4" s="90" customFormat="1" ht="25.5">
      <c r="B21" s="102"/>
      <c r="C21" s="100" t="s">
        <v>61</v>
      </c>
      <c r="D21" s="103">
        <v>65269</v>
      </c>
    </row>
    <row r="22" spans="2:4" s="89" customFormat="1" ht="14.25">
      <c r="B22" s="108" t="s">
        <v>78</v>
      </c>
      <c r="C22" s="109" t="s">
        <v>95</v>
      </c>
      <c r="D22" s="111" t="s">
        <v>74</v>
      </c>
    </row>
    <row r="23" spans="2:4" ht="28.5" customHeight="1">
      <c r="B23" s="310" t="s">
        <v>84</v>
      </c>
      <c r="C23" s="311"/>
      <c r="D23" s="312"/>
    </row>
    <row r="24" spans="2:4" ht="12.75">
      <c r="B24" s="98"/>
      <c r="C24" s="99" t="s">
        <v>81</v>
      </c>
      <c r="D24" s="104">
        <v>636</v>
      </c>
    </row>
    <row r="25" spans="2:4" ht="12.75">
      <c r="B25" s="98"/>
      <c r="C25" s="99" t="s">
        <v>82</v>
      </c>
      <c r="D25" s="104">
        <v>636</v>
      </c>
    </row>
    <row r="26" spans="2:4" ht="12.75">
      <c r="B26" s="98"/>
      <c r="C26" s="99" t="s">
        <v>83</v>
      </c>
      <c r="D26" s="104">
        <v>634</v>
      </c>
    </row>
    <row r="27" spans="2:4" ht="12.75">
      <c r="B27" s="136"/>
      <c r="C27" s="137" t="s">
        <v>123</v>
      </c>
      <c r="D27" s="138">
        <v>639</v>
      </c>
    </row>
    <row r="28" spans="2:4" s="89" customFormat="1" ht="14.25">
      <c r="B28" s="133" t="s">
        <v>162</v>
      </c>
      <c r="C28" s="134" t="s">
        <v>96</v>
      </c>
      <c r="D28" s="135" t="s">
        <v>79</v>
      </c>
    </row>
    <row r="29" spans="2:4" s="89" customFormat="1" ht="12.75">
      <c r="B29" s="94"/>
      <c r="C29" s="105" t="s">
        <v>85</v>
      </c>
      <c r="D29" s="106">
        <v>638</v>
      </c>
    </row>
    <row r="30" spans="2:4" ht="12.75">
      <c r="B30" s="94"/>
      <c r="C30" s="107" t="s">
        <v>86</v>
      </c>
      <c r="D30" s="104">
        <v>632</v>
      </c>
    </row>
    <row r="31" spans="2:4" s="89" customFormat="1" ht="14.25">
      <c r="B31" s="108" t="s">
        <v>80</v>
      </c>
      <c r="C31" s="109" t="s">
        <v>97</v>
      </c>
      <c r="D31" s="111">
        <v>663</v>
      </c>
    </row>
    <row r="32" spans="2:4" ht="38.25" customHeight="1">
      <c r="B32" s="310" t="s">
        <v>69</v>
      </c>
      <c r="C32" s="311"/>
      <c r="D32" s="312"/>
    </row>
    <row r="33" spans="2:4" s="89" customFormat="1" ht="32.25" customHeight="1">
      <c r="B33" s="108" t="s">
        <v>87</v>
      </c>
      <c r="C33" s="109" t="s">
        <v>106</v>
      </c>
      <c r="D33" s="110">
        <v>721</v>
      </c>
    </row>
    <row r="34" spans="2:4" ht="38.25" customHeight="1">
      <c r="B34" s="310" t="s">
        <v>100</v>
      </c>
      <c r="C34" s="311"/>
      <c r="D34" s="312"/>
    </row>
    <row r="35" spans="2:4" ht="12.75">
      <c r="B35" s="112"/>
      <c r="C35" s="92" t="s">
        <v>99</v>
      </c>
      <c r="D35" s="103">
        <v>65267</v>
      </c>
    </row>
    <row r="36" spans="2:4" s="89" customFormat="1" ht="14.25">
      <c r="B36" s="108" t="s">
        <v>88</v>
      </c>
      <c r="C36" s="109" t="s">
        <v>98</v>
      </c>
      <c r="D36" s="110">
        <v>84</v>
      </c>
    </row>
    <row r="37" spans="2:4" ht="38.25" customHeight="1" thickBot="1">
      <c r="B37" s="313" t="s">
        <v>71</v>
      </c>
      <c r="C37" s="314"/>
      <c r="D37" s="31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2018-10-11T08:29:50Z</cp:lastPrinted>
  <dcterms:created xsi:type="dcterms:W3CDTF">2013-09-11T11:00:21Z</dcterms:created>
  <dcterms:modified xsi:type="dcterms:W3CDTF">2018-10-11T09:02:01Z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